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<sst xmlns="http://schemas.openxmlformats.org/spreadsheetml/2006/main" count="305" uniqueCount="155">
  <si>
    <t>收支预算总表</t>
  </si>
  <si>
    <t>填报单位:[101]中国共产党信丰县委员会办公室 , [101001]中国共产党信丰县委员会办公室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</si>
  <si>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</si>
  <si>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</si>
  <si>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</si>
  <si>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</si>
  <si>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</si>
  <si>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</si>
  <si>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</si>
  <si>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</si>
  <si>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</si>
  <si>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</si>
  <si>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</si>
  <si>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</si>
  <si>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</si>
  <si>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</si>
  <si>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</si>
  <si>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</si>
  <si>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</si>
  <si>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</si>
  <si>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</si>
  <si>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</si>
  <si>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</si>
  <si>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</si>
  <si>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</si>
  <si>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</si>
  <si>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[101]中国共产党信丰县委员会办公室 , [101001]中国共产党信丰县委员会办公室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</si>
  <si>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</si>
  <si>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</si>
  <si>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</si>
  <si>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</si>
  <si>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</si>
  <si>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</si>
  <si>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</si>
  <si>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</si>
  <si>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</si>
  <si>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</si>
  <si>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</si>
  <si>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</si>
  <si>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</si>
  <si>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</si>
  <si>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</si>
  <si>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</si>
  <si>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</si>
  <si>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</si>
  <si>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</si>
  <si>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</si>
  <si>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26</t>
  </si>
  <si>
    <t>　档案事务</t>
  </si>
  <si>
    <t>　　2012699</t>
  </si>
  <si>
    <t>　　其他档案事务支出</t>
  </si>
  <si>
    <t>　31</t>
  </si>
  <si>
    <t>　党委办公厅（室）及相关机构事务</t>
  </si>
  <si>
    <t>　　2013101</t>
  </si>
  <si>
    <t>　　行政运行</t>
  </si>
  <si>
    <t>　　2013102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</si>
  <si>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</si>
  <si>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</si>
  <si>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</si>
  <si>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</si>
  <si>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</si>
  <si>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</si>
  <si>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</si>
  <si>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</si>
  <si>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</si>
  <si>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</si>
  <si>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</si>
  <si>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</si>
  <si>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</si>
  <si>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</si>
  <si>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</si>
  <si>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</si>
  <si>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</si>
  <si>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</si>
  <si>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</si>
  <si>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</si>
  <si>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</si>
  <si>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</si>
  <si>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</si>
  <si>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</si>
  <si>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</si>
  <si>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</si>
  <si>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填报单位[101]中国共产党信丰县委员会办公室 , [101001]中国共产党信丰县委员会办公室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</si>
  <si>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</si>
  <si>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</si>
  <si>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</si>
  <si>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</si>
  <si>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</si>
  <si>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</si>
  <si>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</si>
  <si>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</si>
  <si>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</si>
  <si>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</si>
  <si>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</si>
  <si>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</si>
  <si>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</si>
  <si>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</si>
  <si>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</si>
  <si>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</si>
  <si>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</si>
  <si>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</si>
  <si>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</si>
  <si>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</si>
  <si>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</si>
  <si>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</si>
  <si>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</si>
  <si>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</si>
  <si>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</si>
  <si>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</si>
  <si>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</si>
  <si>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</si>
  <si>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</si>
  <si>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</si>
  <si>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</si>
  <si>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</si>
  <si>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</si>
  <si>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</si>
  <si>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</si>
  <si>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</si>
  <si>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</si>
  <si>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</si>
  <si>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</si>
  <si>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</si>
  <si>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</si>
  <si>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</si>
  <si>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</si>
  <si>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</si>
  <si>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</si>
  <si>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</si>
  <si>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</si>
  <si>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</si>
  <si>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</si>
  <si>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30216</t>
  </si>
  <si>
    <t>　培训费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</si>
  <si>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</si>
  <si>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</si>
  <si>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</si>
  <si>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</si>
  <si>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</si>
  <si>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</si>
  <si>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</si>
  <si>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</si>
  <si>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</si>
  <si>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</si>
  <si>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</si>
  <si>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101</t>
  </si>
  <si>
    <t>中国共产党信丰县委员会办公室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</si>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</sst>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0.00;[Red]0.00"/>
    <numFmt numFmtId="182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2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D49" sqref="D49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1" customFormat="1" ht="29.25" customHeight="1">
      <c r="A2" s="58" t="s">
        <v>0</v>
      </c>
      <c r="B2" s="58"/>
      <c r="C2" s="59"/>
      <c r="D2" s="59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1" customFormat="1" ht="17.25" customHeight="1">
      <c r="A3" s="60" t="s">
        <v>1</v>
      </c>
      <c r="B3" s="57"/>
      <c r="C3" s="61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1" customFormat="1" ht="15.75" customHeight="1">
      <c r="A4" s="41" t="s">
        <v>3</v>
      </c>
      <c r="B4" s="41"/>
      <c r="C4" s="62" t="s">
        <v>4</v>
      </c>
      <c r="D4" s="62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1" customFormat="1" ht="15.75" customHeight="1">
      <c r="A5" s="41" t="s">
        <v>5</v>
      </c>
      <c r="B5" s="41" t="s">
        <v>6</v>
      </c>
      <c r="C5" s="62" t="s">
        <v>7</v>
      </c>
      <c r="D5" s="62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1" customFormat="1" ht="15.75" customHeight="1">
      <c r="A6" s="43" t="s">
        <v>8</v>
      </c>
      <c r="B6" s="6">
        <f>SUM(B7,B8,B9)</f>
        <v>1133.55</v>
      </c>
      <c r="C6" s="7" t="str">
        <f>IF(ISBLANK('支出总表（引用）'!A8)," ",'支出总表（引用）'!A8)</f>
        <v>一般公共服务支出</v>
      </c>
      <c r="D6" s="7">
        <f>IF(ISBLANK('支出总表（引用）'!B8)," ",'支出总表（引用）'!B8)</f>
        <v>1025.635584</v>
      </c>
      <c r="E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1" customFormat="1" ht="15.75" customHeight="1">
      <c r="A7" s="44" t="s">
        <v>9</v>
      </c>
      <c r="B7" s="6">
        <v>1133.55</v>
      </c>
      <c r="C7" s="7" t="str">
        <f>IF(ISBLANK('支出总表（引用）'!A9)," ",'支出总表（引用）'!A9)</f>
        <v>社会保障和就业支出</v>
      </c>
      <c r="D7" s="7">
        <f>IF(ISBLANK('支出总表（引用）'!B9)," ",'支出总表（引用）'!B9)</f>
        <v>74.33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0" s="1" customFormat="1" ht="15.75" customHeight="1">
      <c r="A8" s="44" t="s">
        <v>10</v>
      </c>
      <c r="B8" s="46"/>
      <c r="C8" s="7" t="str">
        <f>IF(ISBLANK('支出总表（引用）'!A10)," ",'支出总表（引用）'!A10)</f>
        <v>卫生健康支出</v>
      </c>
      <c r="D8" s="7">
        <f>IF(ISBLANK('支出总表（引用）'!B10)," ",'支出总表（引用）'!B10)</f>
        <v>29.715028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</row>
    <row r="9" spans="1:251" s="1" customFormat="1" ht="15.75" customHeight="1">
      <c r="A9" s="44" t="s">
        <v>11</v>
      </c>
      <c r="B9" s="46"/>
      <c r="C9" s="7" t="str">
        <f>IF(ISBLANK('支出总表（引用）'!A11)," ",'支出总表（引用）'!A11)</f>
        <v>住房保障支出</v>
      </c>
      <c r="D9" s="7">
        <f>IF(ISBLANK('支出总表（引用）'!B11)," ",'支出总表（引用）'!B11)</f>
        <v>63.44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1" customFormat="1" ht="15.75" customHeight="1">
      <c r="A10" s="43" t="s">
        <v>12</v>
      </c>
      <c r="B10" s="6"/>
      <c r="C10" s="7" t="str">
        <f>IF(ISBLANK('支出总表（引用）'!A12)," ",'支出总表（引用）'!A12)</f>
        <v>其他支出</v>
      </c>
      <c r="D10" s="7">
        <f>IF(ISBLANK('支出总表（引用）'!B12)," ",'支出总表（引用）'!B12)</f>
        <v>40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1" customFormat="1" ht="15.75" customHeight="1">
      <c r="A11" s="44" t="s">
        <v>13</v>
      </c>
      <c r="B11" s="6"/>
      <c r="C11" s="7" t="str">
        <f>IF(ISBLANK('支出总表（引用）'!A13)," ",'支出总表（引用）'!A13)</f>
        <v> </v>
      </c>
      <c r="D11" s="7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1" customFormat="1" ht="15.75" customHeight="1">
      <c r="A12" s="44" t="s">
        <v>14</v>
      </c>
      <c r="B12" s="6"/>
      <c r="C12" s="7" t="str">
        <f>IF(ISBLANK('支出总表（引用）'!A14)," ",'支出总表（引用）'!A14)</f>
        <v> </v>
      </c>
      <c r="D12" s="7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1" customFormat="1" ht="15.75" customHeight="1">
      <c r="A13" s="44" t="s">
        <v>15</v>
      </c>
      <c r="B13" s="6"/>
      <c r="C13" s="7" t="str">
        <f>IF(ISBLANK('支出总表（引用）'!A15)," ",'支出总表（引用）'!A15)</f>
        <v> </v>
      </c>
      <c r="D13" s="7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1" customFormat="1" ht="15.75" customHeight="1">
      <c r="A14" s="44" t="s">
        <v>16</v>
      </c>
      <c r="B14" s="46"/>
      <c r="C14" s="7" t="str">
        <f>IF(ISBLANK('支出总表（引用）'!A16)," ",'支出总表（引用）'!A16)</f>
        <v> </v>
      </c>
      <c r="D14" s="7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1" customFormat="1" ht="15.75" customHeight="1">
      <c r="A15" s="44" t="s">
        <v>17</v>
      </c>
      <c r="B15" s="46">
        <v>40</v>
      </c>
      <c r="C15" s="7" t="str">
        <f>IF(ISBLANK('支出总表（引用）'!A17)," ",'支出总表（引用）'!A17)</f>
        <v> </v>
      </c>
      <c r="D15" s="7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1" customFormat="1" ht="15.75" customHeight="1" hidden="1">
      <c r="A16" s="43"/>
      <c r="B16" s="46"/>
      <c r="C16" s="7" t="str">
        <f>IF(ISBLANK('支出总表（引用）'!A18)," ",'支出总表（引用）'!A18)</f>
        <v> </v>
      </c>
      <c r="D16" s="7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1" customFormat="1" ht="15.75" customHeight="1" hidden="1">
      <c r="A17" s="43"/>
      <c r="B17" s="46"/>
      <c r="C17" s="7" t="str">
        <f>IF(ISBLANK('支出总表（引用）'!A19)," ",'支出总表（引用）'!A19)</f>
        <v> </v>
      </c>
      <c r="D17" s="7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1" customFormat="1" ht="15.75" customHeight="1" hidden="1">
      <c r="A18" s="43"/>
      <c r="B18" s="46"/>
      <c r="C18" s="7" t="str">
        <f>IF(ISBLANK('支出总表（引用）'!A20)," ",'支出总表（引用）'!A20)</f>
        <v> </v>
      </c>
      <c r="D18" s="7" t="str">
        <f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1" customFormat="1" ht="15.75" customHeight="1" hidden="1">
      <c r="A19" s="43"/>
      <c r="B19" s="48"/>
      <c r="C19" s="7" t="str">
        <f>IF(ISBLANK('支出总表（引用）'!A21)," ",'支出总表（引用）'!A21)</f>
        <v> </v>
      </c>
      <c r="D19" s="7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1" customFormat="1" ht="15.75" customHeight="1" hidden="1">
      <c r="A20" s="43"/>
      <c r="B20" s="46"/>
      <c r="C20" s="7" t="str">
        <f>IF(ISBLANK('支出总表（引用）'!A22)," ",'支出总表（引用）'!A22)</f>
        <v> </v>
      </c>
      <c r="D20" s="7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1" customFormat="1" ht="15.75" customHeight="1" hidden="1">
      <c r="A21" s="43"/>
      <c r="B21" s="46"/>
      <c r="C21" s="7" t="str">
        <f>IF(ISBLANK('支出总表（引用）'!A23)," ",'支出总表（引用）'!A23)</f>
        <v> </v>
      </c>
      <c r="D21" s="7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s="1" customFormat="1" ht="15.75" customHeight="1" hidden="1">
      <c r="A22" s="43"/>
      <c r="B22" s="46"/>
      <c r="C22" s="7" t="str">
        <f>IF(ISBLANK('支出总表（引用）'!A24)," ",'支出总表（引用）'!A24)</f>
        <v> </v>
      </c>
      <c r="D22" s="7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s="1" customFormat="1" ht="15.75" customHeight="1" hidden="1">
      <c r="A23" s="43"/>
      <c r="B23" s="46"/>
      <c r="C23" s="7" t="str">
        <f>IF(ISBLANK('支出总表（引用）'!A25)," ",'支出总表（引用）'!A25)</f>
        <v> </v>
      </c>
      <c r="D23" s="7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s="1" customFormat="1" ht="15.75" customHeight="1" hidden="1">
      <c r="A24" s="43"/>
      <c r="B24" s="46"/>
      <c r="C24" s="7" t="str">
        <f>IF(ISBLANK('支出总表（引用）'!A26)," ",'支出总表（引用）'!A26)</f>
        <v> </v>
      </c>
      <c r="D24" s="7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s="1" customFormat="1" ht="15.75" customHeight="1" hidden="1">
      <c r="A25" s="43"/>
      <c r="B25" s="46"/>
      <c r="C25" s="7" t="str">
        <f>IF(ISBLANK('支出总表（引用）'!A27)," ",'支出总表（引用）'!A27)</f>
        <v> </v>
      </c>
      <c r="D25" s="7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s="1" customFormat="1" ht="15.75" customHeight="1" hidden="1">
      <c r="A26" s="43"/>
      <c r="B26" s="46"/>
      <c r="C26" s="7" t="str">
        <f>IF(ISBLANK('支出总表（引用）'!A28)," ",'支出总表（引用）'!A28)</f>
        <v> </v>
      </c>
      <c r="D26" s="7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s="1" customFormat="1" ht="15.75" customHeight="1" hidden="1">
      <c r="A27" s="43"/>
      <c r="B27" s="46"/>
      <c r="C27" s="7" t="str">
        <f>IF(ISBLANK('支出总表（引用）'!A29)," ",'支出总表（引用）'!A29)</f>
        <v> </v>
      </c>
      <c r="D27" s="7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s="1" customFormat="1" ht="15.75" customHeight="1" hidden="1">
      <c r="A28" s="43"/>
      <c r="B28" s="46"/>
      <c r="C28" s="7" t="str">
        <f>IF(ISBLANK('支出总表（引用）'!A30)," ",'支出总表（引用）'!A30)</f>
        <v> </v>
      </c>
      <c r="D28" s="7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s="1" customFormat="1" ht="15.75" customHeight="1" hidden="1">
      <c r="A29" s="43"/>
      <c r="B29" s="46"/>
      <c r="C29" s="7" t="str">
        <f>IF(ISBLANK('支出总表（引用）'!A31)," ",'支出总表（引用）'!A31)</f>
        <v> </v>
      </c>
      <c r="D29" s="7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s="1" customFormat="1" ht="15.75" customHeight="1" hidden="1">
      <c r="A30" s="43"/>
      <c r="B30" s="46"/>
      <c r="C30" s="7" t="str">
        <f>IF(ISBLANK('支出总表（引用）'!A32)," ",'支出总表（引用）'!A32)</f>
        <v> </v>
      </c>
      <c r="D30" s="7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s="1" customFormat="1" ht="15.75" customHeight="1" hidden="1">
      <c r="A31" s="43"/>
      <c r="B31" s="46"/>
      <c r="C31" s="7" t="str">
        <f>IF(ISBLANK('支出总表（引用）'!A33)," ",'支出总表（引用）'!A33)</f>
        <v> </v>
      </c>
      <c r="D31" s="7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s="1" customFormat="1" ht="15.75" customHeight="1" hidden="1">
      <c r="A32" s="43"/>
      <c r="B32" s="46"/>
      <c r="C32" s="7" t="str">
        <f>IF(ISBLANK('支出总表（引用）'!A34)," ",'支出总表（引用）'!A34)</f>
        <v> </v>
      </c>
      <c r="D32" s="7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s="1" customFormat="1" ht="15.75" customHeight="1" hidden="1">
      <c r="A33" s="43"/>
      <c r="B33" s="46"/>
      <c r="C33" s="7" t="str">
        <f>IF(ISBLANK('支出总表（引用）'!A35)," ",'支出总表（引用）'!A35)</f>
        <v> </v>
      </c>
      <c r="D33" s="7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s="1" customFormat="1" ht="15.75" customHeight="1" hidden="1">
      <c r="A34" s="43"/>
      <c r="B34" s="46"/>
      <c r="C34" s="7" t="str">
        <f>IF(ISBLANK('支出总表（引用）'!A36)," ",'支出总表（引用）'!A36)</f>
        <v> </v>
      </c>
      <c r="D34" s="7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s="1" customFormat="1" ht="15.75" customHeight="1" hidden="1">
      <c r="A35" s="43"/>
      <c r="B35" s="46"/>
      <c r="C35" s="7" t="str">
        <f>IF(ISBLANK('支出总表（引用）'!A37)," ",'支出总表（引用）'!A37)</f>
        <v> </v>
      </c>
      <c r="D35" s="7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s="1" customFormat="1" ht="15.75" customHeight="1" hidden="1">
      <c r="A36" s="43"/>
      <c r="B36" s="46"/>
      <c r="C36" s="7" t="str">
        <f>IF(ISBLANK('支出总表（引用）'!A38)," ",'支出总表（引用）'!A38)</f>
        <v> </v>
      </c>
      <c r="D36" s="7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s="1" customFormat="1" ht="15.75" customHeight="1" hidden="1">
      <c r="A37" s="43"/>
      <c r="B37" s="46"/>
      <c r="C37" s="7" t="str">
        <f>IF(ISBLANK('支出总表（引用）'!A39)," ",'支出总表（引用）'!A39)</f>
        <v> </v>
      </c>
      <c r="D37" s="7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s="1" customFormat="1" ht="15.75" customHeight="1" hidden="1">
      <c r="A38" s="43"/>
      <c r="B38" s="46"/>
      <c r="C38" s="7" t="str">
        <f>IF(ISBLANK('支出总表（引用）'!A40)," ",'支出总表（引用）'!A40)</f>
        <v> </v>
      </c>
      <c r="D38" s="7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s="1" customFormat="1" ht="15.75" customHeight="1" hidden="1">
      <c r="A39" s="43"/>
      <c r="B39" s="46"/>
      <c r="C39" s="7" t="str">
        <f>IF(ISBLANK('支出总表（引用）'!A41)," ",'支出总表（引用）'!A41)</f>
        <v> </v>
      </c>
      <c r="D39" s="7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s="1" customFormat="1" ht="15.75" customHeight="1" hidden="1">
      <c r="A40" s="43"/>
      <c r="B40" s="46"/>
      <c r="C40" s="7" t="str">
        <f>IF(ISBLANK('支出总表（引用）'!A42)," ",'支出总表（引用）'!A42)</f>
        <v> </v>
      </c>
      <c r="D40" s="7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s="1" customFormat="1" ht="15.75" customHeight="1" hidden="1">
      <c r="A41" s="43"/>
      <c r="B41" s="46"/>
      <c r="C41" s="7" t="str">
        <f>IF(ISBLANK('支出总表（引用）'!A43)," ",'支出总表（引用）'!A43)</f>
        <v> </v>
      </c>
      <c r="D41" s="7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s="1" customFormat="1" ht="15.75" customHeight="1" hidden="1">
      <c r="A42" s="43"/>
      <c r="B42" s="46"/>
      <c r="C42" s="7" t="str">
        <f>IF(ISBLANK('支出总表（引用）'!A44)," ",'支出总表（引用）'!A44)</f>
        <v> </v>
      </c>
      <c r="D42" s="7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s="1" customFormat="1" ht="15.75" customHeight="1" hidden="1">
      <c r="A43" s="43"/>
      <c r="B43" s="46"/>
      <c r="C43" s="7" t="str">
        <f>IF(ISBLANK('支出总表（引用）'!A45)," ",'支出总表（引用）'!A45)</f>
        <v> </v>
      </c>
      <c r="D43" s="7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s="1" customFormat="1" ht="15.75" customHeight="1" hidden="1">
      <c r="A44" s="43"/>
      <c r="B44" s="46"/>
      <c r="C44" s="7" t="str">
        <f>IF(ISBLANK('支出总表（引用）'!A46)," ",'支出总表（引用）'!A46)</f>
        <v> </v>
      </c>
      <c r="D44" s="7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s="1" customFormat="1" ht="15.75" customHeight="1" hidden="1">
      <c r="A45" s="43"/>
      <c r="B45" s="46"/>
      <c r="C45" s="7" t="str">
        <f>IF(ISBLANK('支出总表（引用）'!A47)," ",'支出总表（引用）'!A47)</f>
        <v> </v>
      </c>
      <c r="D45" s="7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s="1" customFormat="1" ht="15.75" customHeight="1" hidden="1">
      <c r="A46" s="43"/>
      <c r="B46" s="46"/>
      <c r="C46" s="7" t="str">
        <f>IF(ISBLANK('支出总表（引用）'!A48)," ",'支出总表（引用）'!A48)</f>
        <v> </v>
      </c>
      <c r="D46" s="7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s="1" customFormat="1" ht="15.75" customHeight="1">
      <c r="A47" s="43"/>
      <c r="B47" s="46"/>
      <c r="C47" s="7" t="str">
        <f>IF(ISBLANK('支出总表（引用）'!A49)," ",'支出总表（引用）'!A49)</f>
        <v> </v>
      </c>
      <c r="D47" s="7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s="1" customFormat="1" ht="15.75" customHeight="1">
      <c r="A48" s="44"/>
      <c r="B48" s="46"/>
      <c r="C48" s="7"/>
      <c r="D48" s="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s="1" customFormat="1" ht="15.75" customHeight="1">
      <c r="A49" s="41" t="s">
        <v>18</v>
      </c>
      <c r="B49" s="46">
        <v>1173.55</v>
      </c>
      <c r="C49" s="62" t="s">
        <v>19</v>
      </c>
      <c r="D49" s="28">
        <f>IF(ISBLANK('支出总表（引用）'!B7)," ",'支出总表（引用）'!B7)</f>
        <v>1233.120612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s="1" customFormat="1" ht="15.75" customHeight="1">
      <c r="A50" s="44" t="s">
        <v>20</v>
      </c>
      <c r="B50" s="46"/>
      <c r="C50" s="63" t="s">
        <v>21</v>
      </c>
      <c r="D50" s="64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s="1" customFormat="1" ht="15.75" customHeight="1">
      <c r="A51" s="44" t="s">
        <v>22</v>
      </c>
      <c r="B51" s="46">
        <v>59.570612</v>
      </c>
      <c r="C51" s="65"/>
      <c r="D51" s="65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s="1" customFormat="1" ht="15.75" customHeight="1">
      <c r="A52" s="43"/>
      <c r="B52" s="46"/>
      <c r="C52" s="66"/>
      <c r="D52" s="6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s="1" customFormat="1" ht="15.75" customHeight="1">
      <c r="A53" s="41" t="s">
        <v>23</v>
      </c>
      <c r="B53" s="46">
        <v>1233.120612</v>
      </c>
      <c r="C53" s="62" t="s">
        <v>24</v>
      </c>
      <c r="D53" s="28">
        <f>B53</f>
        <v>1233.120612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s="1" customFormat="1" ht="19.5" customHeight="1">
      <c r="A54" s="67"/>
      <c r="B54" s="67"/>
      <c r="C54" s="68"/>
      <c r="D54" s="6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  <row r="55" spans="3:4" s="1" customFormat="1" ht="15">
      <c r="C55" s="61"/>
      <c r="D55" s="61"/>
    </row>
    <row r="56" spans="3:4" s="1" customFormat="1" ht="15">
      <c r="C56" s="61"/>
      <c r="D56" s="61"/>
    </row>
    <row r="57" spans="3:4" s="1" customFormat="1" ht="15">
      <c r="C57" s="61"/>
      <c r="D57" s="61"/>
    </row>
    <row r="58" spans="3:4" s="1" customFormat="1" ht="15">
      <c r="C58" s="61"/>
      <c r="D58" s="61"/>
    </row>
    <row r="59" spans="3:4" s="1" customFormat="1" ht="15">
      <c r="C59" s="61"/>
      <c r="D59" s="61"/>
    </row>
    <row r="60" spans="3:4" s="1" customFormat="1" ht="15">
      <c r="C60" s="61"/>
      <c r="D60" s="61"/>
    </row>
    <row r="61" spans="3:4" s="1" customFormat="1" ht="15">
      <c r="C61" s="61"/>
      <c r="D61" s="61"/>
    </row>
    <row r="62" spans="3:4" s="1" customFormat="1" ht="15">
      <c r="C62" s="61"/>
      <c r="D62" s="61"/>
    </row>
    <row r="63" spans="3:4" s="1" customFormat="1" ht="15">
      <c r="C63" s="61"/>
      <c r="D63" s="61"/>
    </row>
    <row r="64" spans="3:4" s="1" customFormat="1" ht="15">
      <c r="C64" s="61"/>
      <c r="D64" s="61"/>
    </row>
    <row r="65" spans="3:4" s="1" customFormat="1" ht="15">
      <c r="C65" s="61"/>
      <c r="D65" s="61"/>
    </row>
    <row r="66" spans="3:4" s="1" customFormat="1" ht="15">
      <c r="C66" s="61"/>
      <c r="D66" s="61"/>
    </row>
    <row r="67" spans="3:4" s="1" customFormat="1" ht="15">
      <c r="C67" s="61"/>
      <c r="D67" s="61"/>
    </row>
    <row r="68" spans="3:4" s="1" customFormat="1" ht="15">
      <c r="C68" s="61"/>
      <c r="D68" s="61"/>
    </row>
    <row r="69" spans="3:4" s="1" customFormat="1" ht="15">
      <c r="C69" s="61"/>
      <c r="D69" s="61"/>
    </row>
    <row r="70" spans="3:4" s="1" customFormat="1" ht="15">
      <c r="C70" s="61"/>
      <c r="D70" s="61"/>
    </row>
    <row r="71" spans="3:4" s="1" customFormat="1" ht="15">
      <c r="C71" s="61"/>
      <c r="D71" s="61"/>
    </row>
    <row r="72" spans="3:4" s="1" customFormat="1" ht="15">
      <c r="C72" s="61"/>
      <c r="D72" s="61"/>
    </row>
    <row r="73" spans="3:4" s="1" customFormat="1" ht="15">
      <c r="C73" s="61"/>
      <c r="D73" s="61"/>
    </row>
    <row r="74" spans="3:4" s="1" customFormat="1" ht="15">
      <c r="C74" s="61"/>
      <c r="D74" s="61"/>
    </row>
    <row r="75" spans="3:4" s="1" customFormat="1" ht="15">
      <c r="C75" s="61"/>
      <c r="D75" s="61"/>
    </row>
    <row r="76" spans="3:4" s="1" customFormat="1" ht="15">
      <c r="C76" s="61"/>
      <c r="D76" s="61"/>
    </row>
    <row r="77" spans="3:4" s="1" customFormat="1" ht="15">
      <c r="C77" s="61"/>
      <c r="D77" s="61"/>
    </row>
    <row r="78" spans="3:4" s="1" customFormat="1" ht="15">
      <c r="C78" s="61"/>
      <c r="D78" s="61"/>
    </row>
    <row r="79" spans="3:4" s="1" customFormat="1" ht="15">
      <c r="C79" s="61"/>
      <c r="D79" s="61"/>
    </row>
    <row r="80" spans="3:4" s="1" customFormat="1" ht="15">
      <c r="C80" s="61"/>
      <c r="D80" s="61"/>
    </row>
    <row r="81" spans="3:4" s="1" customFormat="1" ht="15">
      <c r="C81" s="61"/>
      <c r="D81" s="61"/>
    </row>
    <row r="82" spans="3:4" s="1" customFormat="1" ht="15">
      <c r="C82" s="61"/>
      <c r="D82" s="61"/>
    </row>
    <row r="83" spans="3:4" s="1" customFormat="1" ht="15">
      <c r="C83" s="61"/>
      <c r="D83" s="61"/>
    </row>
    <row r="84" spans="3:4" s="1" customFormat="1" ht="15">
      <c r="C84" s="61"/>
      <c r="D84" s="61"/>
    </row>
    <row r="85" spans="3:4" s="1" customFormat="1" ht="15">
      <c r="C85" s="61"/>
      <c r="D85" s="61"/>
    </row>
    <row r="86" spans="3:4" s="1" customFormat="1" ht="15">
      <c r="C86" s="61"/>
      <c r="D86" s="61"/>
    </row>
    <row r="87" spans="3:4" s="1" customFormat="1" ht="15">
      <c r="C87" s="61"/>
      <c r="D87" s="61"/>
    </row>
    <row r="88" spans="3:4" s="1" customFormat="1" ht="15">
      <c r="C88" s="61"/>
      <c r="D88" s="61"/>
    </row>
    <row r="89" spans="3:4" s="1" customFormat="1" ht="15">
      <c r="C89" s="61"/>
      <c r="D89" s="61"/>
    </row>
    <row r="90" spans="3:4" s="1" customFormat="1" ht="15">
      <c r="C90" s="61"/>
      <c r="D90" s="61"/>
    </row>
    <row r="91" spans="3:4" s="1" customFormat="1" ht="15">
      <c r="C91" s="61"/>
      <c r="D91" s="61"/>
    </row>
    <row r="92" spans="3:4" s="1" customFormat="1" ht="15">
      <c r="C92" s="61"/>
      <c r="D92" s="61"/>
    </row>
    <row r="93" spans="3:4" s="1" customFormat="1" ht="15">
      <c r="C93" s="61"/>
      <c r="D93" s="61"/>
    </row>
    <row r="94" spans="3:4" s="1" customFormat="1" ht="15">
      <c r="C94" s="61"/>
      <c r="D94" s="61"/>
    </row>
    <row r="95" spans="3:4" s="1" customFormat="1" ht="15">
      <c r="C95" s="61"/>
      <c r="D95" s="61"/>
    </row>
    <row r="96" spans="3:4" s="1" customFormat="1" ht="15">
      <c r="C96" s="61"/>
      <c r="D96" s="61"/>
    </row>
    <row r="97" spans="3:4" s="1" customFormat="1" ht="15">
      <c r="C97" s="61"/>
      <c r="D97" s="61"/>
    </row>
    <row r="98" spans="3:4" s="1" customFormat="1" ht="15">
      <c r="C98" s="61"/>
      <c r="D98" s="61"/>
    </row>
    <row r="99" spans="3:4" s="1" customFormat="1" ht="15">
      <c r="C99" s="61"/>
      <c r="D99" s="61"/>
    </row>
    <row r="100" spans="3:4" s="1" customFormat="1" ht="15">
      <c r="C100" s="61"/>
      <c r="D100" s="61"/>
    </row>
    <row r="101" spans="3:4" s="1" customFormat="1" ht="15">
      <c r="C101" s="61"/>
      <c r="D101" s="61"/>
    </row>
    <row r="102" spans="3:4" s="1" customFormat="1" ht="15">
      <c r="C102" s="61"/>
      <c r="D102" s="61"/>
    </row>
    <row r="103" spans="3:4" s="1" customFormat="1" ht="15">
      <c r="C103" s="61"/>
      <c r="D103" s="61"/>
    </row>
    <row r="104" spans="3:4" s="1" customFormat="1" ht="15">
      <c r="C104" s="61"/>
      <c r="D104" s="61"/>
    </row>
    <row r="105" spans="3:4" s="1" customFormat="1" ht="15">
      <c r="C105" s="61"/>
      <c r="D105" s="61"/>
    </row>
    <row r="106" spans="3:4" s="1" customFormat="1" ht="15">
      <c r="C106" s="61"/>
      <c r="D106" s="61"/>
    </row>
    <row r="107" spans="3:4" s="1" customFormat="1" ht="15">
      <c r="C107" s="61"/>
      <c r="D107" s="61"/>
    </row>
    <row r="108" spans="3:4" s="1" customFormat="1" ht="15">
      <c r="C108" s="61"/>
      <c r="D108" s="61"/>
    </row>
    <row r="109" spans="3:4" s="1" customFormat="1" ht="15">
      <c r="C109" s="61"/>
      <c r="D109" s="61"/>
    </row>
    <row r="110" spans="3:4" s="1" customFormat="1" ht="15">
      <c r="C110" s="61"/>
      <c r="D110" s="61"/>
    </row>
    <row r="111" spans="3:4" s="1" customFormat="1" ht="15">
      <c r="C111" s="61"/>
      <c r="D111" s="61"/>
    </row>
    <row r="112" spans="3:4" s="1" customFormat="1" ht="15">
      <c r="C112" s="61"/>
      <c r="D112" s="61"/>
    </row>
    <row r="113" spans="3:4" s="1" customFormat="1" ht="15">
      <c r="C113" s="61"/>
      <c r="D113" s="61"/>
    </row>
    <row r="114" spans="3:4" s="1" customFormat="1" ht="15">
      <c r="C114" s="61"/>
      <c r="D114" s="61"/>
    </row>
    <row r="115" spans="3:4" s="1" customFormat="1" ht="15">
      <c r="C115" s="61"/>
      <c r="D115" s="61"/>
    </row>
    <row r="116" spans="3:4" s="1" customFormat="1" ht="15">
      <c r="C116" s="61"/>
      <c r="D116" s="61"/>
    </row>
    <row r="117" spans="3:4" s="1" customFormat="1" ht="15">
      <c r="C117" s="61"/>
      <c r="D117" s="61"/>
    </row>
    <row r="118" spans="3:4" s="1" customFormat="1" ht="15">
      <c r="C118" s="61"/>
      <c r="D118" s="61"/>
    </row>
    <row r="119" spans="3:4" s="1" customFormat="1" ht="15">
      <c r="C119" s="61"/>
      <c r="D119" s="61"/>
    </row>
    <row r="120" spans="3:4" s="1" customFormat="1" ht="15">
      <c r="C120" s="61"/>
      <c r="D120" s="61"/>
    </row>
    <row r="121" spans="3:4" s="1" customFormat="1" ht="15">
      <c r="C121" s="61"/>
      <c r="D121" s="61"/>
    </row>
    <row r="122" spans="3:4" s="1" customFormat="1" ht="15">
      <c r="C122" s="61"/>
      <c r="D122" s="61"/>
    </row>
    <row r="123" spans="3:4" s="1" customFormat="1" ht="15">
      <c r="C123" s="61"/>
      <c r="D123" s="61"/>
    </row>
    <row r="124" spans="3:4" s="1" customFormat="1" ht="15">
      <c r="C124" s="61"/>
      <c r="D124" s="61"/>
    </row>
    <row r="125" spans="3:4" s="1" customFormat="1" ht="15">
      <c r="C125" s="61"/>
      <c r="D125" s="61"/>
    </row>
    <row r="126" spans="3:4" s="1" customFormat="1" ht="15">
      <c r="C126" s="61"/>
      <c r="D126" s="61"/>
    </row>
    <row r="127" spans="3:4" s="1" customFormat="1" ht="15">
      <c r="C127" s="61"/>
      <c r="D127" s="61"/>
    </row>
    <row r="128" spans="3:4" s="1" customFormat="1" ht="15">
      <c r="C128" s="61"/>
      <c r="D128" s="61"/>
    </row>
    <row r="129" spans="3:4" s="1" customFormat="1" ht="15">
      <c r="C129" s="61"/>
      <c r="D129" s="61"/>
    </row>
    <row r="130" spans="3:4" s="1" customFormat="1" ht="15">
      <c r="C130" s="61"/>
      <c r="D130" s="61"/>
    </row>
    <row r="131" spans="3:4" s="1" customFormat="1" ht="15">
      <c r="C131" s="61"/>
      <c r="D131" s="61"/>
    </row>
    <row r="132" spans="3:4" s="1" customFormat="1" ht="15">
      <c r="C132" s="61"/>
      <c r="D132" s="61"/>
    </row>
    <row r="133" spans="3:4" s="1" customFormat="1" ht="15">
      <c r="C133" s="61"/>
      <c r="D133" s="61"/>
    </row>
    <row r="134" spans="3:4" s="1" customFormat="1" ht="15">
      <c r="C134" s="61"/>
      <c r="D134" s="61"/>
    </row>
    <row r="135" spans="3:4" s="1" customFormat="1" ht="15">
      <c r="C135" s="61"/>
      <c r="D135" s="61"/>
    </row>
    <row r="136" spans="3:4" s="1" customFormat="1" ht="15">
      <c r="C136" s="61"/>
      <c r="D136" s="61"/>
    </row>
    <row r="137" spans="3:4" s="1" customFormat="1" ht="15">
      <c r="C137" s="61"/>
      <c r="D137" s="61"/>
    </row>
    <row r="138" spans="3:4" s="1" customFormat="1" ht="15">
      <c r="C138" s="61"/>
      <c r="D138" s="61"/>
    </row>
    <row r="139" spans="3:4" s="1" customFormat="1" ht="15">
      <c r="C139" s="61"/>
      <c r="D139" s="61"/>
    </row>
    <row r="140" spans="3:4" s="1" customFormat="1" ht="15">
      <c r="C140" s="61"/>
      <c r="D140" s="61"/>
    </row>
    <row r="141" spans="3:4" s="1" customFormat="1" ht="15">
      <c r="C141" s="61"/>
      <c r="D141" s="61"/>
    </row>
    <row r="142" spans="3:4" s="1" customFormat="1" ht="15">
      <c r="C142" s="61"/>
      <c r="D142" s="61"/>
    </row>
    <row r="143" spans="3:4" s="1" customFormat="1" ht="15">
      <c r="C143" s="61"/>
      <c r="D143" s="61"/>
    </row>
    <row r="144" spans="3:4" s="1" customFormat="1" ht="15">
      <c r="C144" s="61"/>
      <c r="D144" s="61"/>
    </row>
    <row r="145" spans="3:4" s="1" customFormat="1" ht="15">
      <c r="C145" s="61"/>
      <c r="D145" s="61"/>
    </row>
    <row r="146" spans="3:4" s="1" customFormat="1" ht="15">
      <c r="C146" s="61"/>
      <c r="D146" s="61"/>
    </row>
    <row r="147" spans="3:4" s="1" customFormat="1" ht="15">
      <c r="C147" s="61"/>
      <c r="D147" s="61"/>
    </row>
    <row r="148" spans="3:4" s="1" customFormat="1" ht="15">
      <c r="C148" s="61"/>
      <c r="D148" s="61"/>
    </row>
    <row r="149" spans="3:4" s="1" customFormat="1" ht="15">
      <c r="C149" s="61"/>
      <c r="D149" s="61"/>
    </row>
    <row r="150" spans="3:4" s="1" customFormat="1" ht="15">
      <c r="C150" s="61"/>
      <c r="D150" s="61"/>
    </row>
    <row r="151" spans="3:4" s="1" customFormat="1" ht="15">
      <c r="C151" s="61"/>
      <c r="D151" s="61"/>
    </row>
    <row r="152" spans="3:4" s="1" customFormat="1" ht="15">
      <c r="C152" s="61"/>
      <c r="D152" s="61"/>
    </row>
    <row r="153" spans="3:4" s="1" customFormat="1" ht="15">
      <c r="C153" s="61"/>
      <c r="D153" s="61"/>
    </row>
    <row r="154" spans="3:4" s="1" customFormat="1" ht="15">
      <c r="C154" s="61"/>
      <c r="D154" s="61"/>
    </row>
    <row r="155" spans="3:4" s="1" customFormat="1" ht="15">
      <c r="C155" s="61"/>
      <c r="D155" s="61"/>
    </row>
    <row r="156" spans="3:4" s="1" customFormat="1" ht="15">
      <c r="C156" s="61"/>
      <c r="D156" s="61"/>
    </row>
    <row r="157" spans="3:4" s="1" customFormat="1" ht="15">
      <c r="C157" s="61"/>
      <c r="D157" s="61"/>
    </row>
    <row r="158" spans="3:4" s="1" customFormat="1" ht="15">
      <c r="C158" s="61"/>
      <c r="D158" s="61"/>
    </row>
    <row r="159" spans="3:4" s="1" customFormat="1" ht="15">
      <c r="C159" s="61"/>
      <c r="D159" s="61"/>
    </row>
    <row r="160" spans="3:4" s="1" customFormat="1" ht="15">
      <c r="C160" s="61"/>
      <c r="D160" s="61"/>
    </row>
    <row r="161" spans="3:4" s="1" customFormat="1" ht="15">
      <c r="C161" s="61"/>
      <c r="D161" s="61"/>
    </row>
    <row r="162" spans="3:4" s="1" customFormat="1" ht="15">
      <c r="C162" s="61"/>
      <c r="D162" s="61"/>
    </row>
    <row r="163" spans="3:4" s="1" customFormat="1" ht="15">
      <c r="C163" s="61"/>
      <c r="D163" s="61"/>
    </row>
    <row r="164" spans="3:4" s="1" customFormat="1" ht="15">
      <c r="C164" s="61"/>
      <c r="D164" s="61"/>
    </row>
    <row r="165" spans="3:4" s="1" customFormat="1" ht="15">
      <c r="C165" s="61"/>
      <c r="D165" s="61"/>
    </row>
    <row r="166" spans="3:4" s="1" customFormat="1" ht="15">
      <c r="C166" s="61"/>
      <c r="D166" s="61"/>
    </row>
    <row r="167" spans="3:4" s="1" customFormat="1" ht="15">
      <c r="C167" s="61"/>
      <c r="D167" s="61"/>
    </row>
    <row r="168" spans="3:4" s="1" customFormat="1" ht="15">
      <c r="C168" s="61"/>
      <c r="D168" s="61"/>
    </row>
    <row r="169" spans="3:4" s="1" customFormat="1" ht="15">
      <c r="C169" s="61"/>
      <c r="D169" s="61"/>
    </row>
    <row r="170" spans="3:4" s="1" customFormat="1" ht="15">
      <c r="C170" s="61"/>
      <c r="D170" s="61"/>
    </row>
    <row r="171" spans="3:4" s="1" customFormat="1" ht="15">
      <c r="C171" s="61"/>
      <c r="D171" s="61"/>
    </row>
    <row r="172" spans="3:4" s="1" customFormat="1" ht="15">
      <c r="C172" s="61"/>
      <c r="D172" s="61"/>
    </row>
    <row r="173" spans="3:4" s="1" customFormat="1" ht="15">
      <c r="C173" s="61"/>
      <c r="D173" s="61"/>
    </row>
    <row r="174" spans="3:4" s="1" customFormat="1" ht="15">
      <c r="C174" s="61"/>
      <c r="D174" s="61"/>
    </row>
    <row r="175" spans="3:4" s="1" customFormat="1" ht="15">
      <c r="C175" s="61"/>
      <c r="D175" s="61"/>
    </row>
    <row r="176" spans="3:4" s="1" customFormat="1" ht="15">
      <c r="C176" s="61"/>
      <c r="D176" s="61"/>
    </row>
    <row r="177" spans="3:4" s="1" customFormat="1" ht="15">
      <c r="C177" s="61"/>
      <c r="D177" s="61"/>
    </row>
    <row r="178" spans="3:4" s="1" customFormat="1" ht="15">
      <c r="C178" s="61"/>
      <c r="D178" s="61"/>
    </row>
    <row r="179" spans="3:4" s="1" customFormat="1" ht="15">
      <c r="C179" s="61"/>
      <c r="D179" s="61"/>
    </row>
    <row r="180" spans="3:4" s="1" customFormat="1" ht="15">
      <c r="C180" s="61"/>
      <c r="D180" s="61"/>
    </row>
    <row r="181" spans="3:4" s="1" customFormat="1" ht="15">
      <c r="C181" s="61"/>
      <c r="D181" s="61"/>
    </row>
    <row r="182" spans="3:4" s="1" customFormat="1" ht="15">
      <c r="C182" s="61"/>
      <c r="D182" s="61"/>
    </row>
    <row r="183" spans="3:4" s="1" customFormat="1" ht="15">
      <c r="C183" s="61"/>
      <c r="D183" s="61"/>
    </row>
    <row r="184" spans="3:4" s="1" customFormat="1" ht="15">
      <c r="C184" s="61"/>
      <c r="D184" s="61"/>
    </row>
    <row r="185" spans="3:4" s="1" customFormat="1" ht="15">
      <c r="C185" s="61"/>
      <c r="D185" s="61"/>
    </row>
    <row r="186" spans="3:4" s="1" customFormat="1" ht="15">
      <c r="C186" s="61"/>
      <c r="D186" s="61"/>
    </row>
    <row r="187" spans="3:4" s="1" customFormat="1" ht="15">
      <c r="C187" s="61"/>
      <c r="D187" s="61"/>
    </row>
    <row r="188" spans="3:4" s="1" customFormat="1" ht="15">
      <c r="C188" s="61"/>
      <c r="D188" s="61"/>
    </row>
    <row r="189" spans="3:4" s="1" customFormat="1" ht="15">
      <c r="C189" s="61"/>
      <c r="D189" s="61"/>
    </row>
    <row r="190" spans="3:4" s="1" customFormat="1" ht="15">
      <c r="C190" s="61"/>
      <c r="D190" s="61"/>
    </row>
    <row r="191" spans="3:4" s="1" customFormat="1" ht="15">
      <c r="C191" s="61"/>
      <c r="D191" s="61"/>
    </row>
    <row r="192" spans="3:4" s="1" customFormat="1" ht="15">
      <c r="C192" s="61"/>
      <c r="D192" s="61"/>
    </row>
    <row r="193" spans="3:4" s="1" customFormat="1" ht="15">
      <c r="C193" s="61"/>
      <c r="D193" s="61"/>
    </row>
    <row r="194" spans="3:4" s="1" customFormat="1" ht="15">
      <c r="C194" s="61"/>
      <c r="D194" s="61"/>
    </row>
    <row r="195" spans="3:4" s="1" customFormat="1" ht="15">
      <c r="C195" s="61"/>
      <c r="D195" s="61"/>
    </row>
    <row r="196" spans="3:4" s="1" customFormat="1" ht="15">
      <c r="C196" s="61"/>
      <c r="D196" s="61"/>
    </row>
    <row r="197" spans="3:4" s="1" customFormat="1" ht="15">
      <c r="C197" s="61"/>
      <c r="D197" s="61"/>
    </row>
    <row r="198" spans="3:4" s="1" customFormat="1" ht="15">
      <c r="C198" s="61"/>
      <c r="D198" s="61"/>
    </row>
    <row r="199" spans="3:4" s="1" customFormat="1" ht="15">
      <c r="C199" s="61"/>
      <c r="D199" s="61"/>
    </row>
    <row r="200" spans="3:4" s="1" customFormat="1" ht="15">
      <c r="C200" s="61"/>
      <c r="D200" s="61"/>
    </row>
    <row r="201" spans="3:4" s="1" customFormat="1" ht="15">
      <c r="C201" s="61"/>
      <c r="D201" s="61"/>
    </row>
    <row r="202" spans="3:4" s="1" customFormat="1" ht="15">
      <c r="C202" s="61"/>
      <c r="D202" s="61"/>
    </row>
    <row r="203" spans="3:4" s="1" customFormat="1" ht="15">
      <c r="C203" s="61"/>
      <c r="D203" s="61"/>
    </row>
    <row r="204" spans="3:4" s="1" customFormat="1" ht="15">
      <c r="C204" s="61"/>
      <c r="D204" s="61"/>
    </row>
    <row r="205" spans="3:4" s="1" customFormat="1" ht="15">
      <c r="C205" s="61"/>
      <c r="D205" s="61"/>
    </row>
    <row r="206" spans="3:4" s="1" customFormat="1" ht="15">
      <c r="C206" s="61"/>
      <c r="D206" s="61"/>
    </row>
    <row r="207" spans="3:4" s="1" customFormat="1" ht="15">
      <c r="C207" s="61"/>
      <c r="D207" s="61"/>
    </row>
    <row r="208" spans="3:4" s="1" customFormat="1" ht="15">
      <c r="C208" s="61"/>
      <c r="D208" s="61"/>
    </row>
    <row r="209" spans="3:4" s="1" customFormat="1" ht="15">
      <c r="C209" s="61"/>
      <c r="D209" s="61"/>
    </row>
    <row r="210" spans="3:4" s="1" customFormat="1" ht="15">
      <c r="C210" s="61"/>
      <c r="D210" s="61"/>
    </row>
    <row r="211" spans="3:4" s="1" customFormat="1" ht="15">
      <c r="C211" s="61"/>
      <c r="D211" s="61"/>
    </row>
    <row r="212" spans="3:4" s="1" customFormat="1" ht="15">
      <c r="C212" s="61"/>
      <c r="D212" s="61"/>
    </row>
    <row r="213" spans="3:4" s="1" customFormat="1" ht="15">
      <c r="C213" s="61"/>
      <c r="D213" s="61"/>
    </row>
    <row r="214" spans="3:4" s="1" customFormat="1" ht="15">
      <c r="C214" s="61"/>
      <c r="D214" s="61"/>
    </row>
    <row r="215" spans="3:4" s="1" customFormat="1" ht="15">
      <c r="C215" s="61"/>
      <c r="D215" s="61"/>
    </row>
    <row r="216" spans="3:4" s="1" customFormat="1" ht="15">
      <c r="C216" s="61"/>
      <c r="D216" s="61"/>
    </row>
    <row r="217" spans="3:4" s="1" customFormat="1" ht="15">
      <c r="C217" s="61"/>
      <c r="D217" s="61"/>
    </row>
    <row r="218" spans="3:4" s="1" customFormat="1" ht="15">
      <c r="C218" s="61"/>
      <c r="D218" s="61"/>
    </row>
    <row r="219" spans="3:4" s="1" customFormat="1" ht="15">
      <c r="C219" s="61"/>
      <c r="D219" s="61"/>
    </row>
    <row r="220" spans="3:4" s="1" customFormat="1" ht="15">
      <c r="C220" s="61"/>
      <c r="D220" s="61"/>
    </row>
    <row r="221" spans="3:4" s="1" customFormat="1" ht="15">
      <c r="C221" s="61"/>
      <c r="D221" s="61"/>
    </row>
    <row r="222" spans="3:4" s="1" customFormat="1" ht="15">
      <c r="C222" s="61"/>
      <c r="D222" s="61"/>
    </row>
    <row r="223" spans="3:4" s="1" customFormat="1" ht="15">
      <c r="C223" s="61"/>
      <c r="D223" s="61"/>
    </row>
    <row r="224" spans="3:4" s="1" customFormat="1" ht="15">
      <c r="C224" s="61"/>
      <c r="D224" s="61"/>
    </row>
    <row r="225" spans="3:4" s="1" customFormat="1" ht="15">
      <c r="C225" s="61"/>
      <c r="D225" s="61"/>
    </row>
    <row r="226" spans="3:4" s="1" customFormat="1" ht="15">
      <c r="C226" s="61"/>
      <c r="D226" s="61"/>
    </row>
    <row r="227" spans="3:4" s="1" customFormat="1" ht="15">
      <c r="C227" s="61"/>
      <c r="D227" s="61"/>
    </row>
    <row r="228" spans="3:4" s="1" customFormat="1" ht="15">
      <c r="C228" s="61"/>
      <c r="D228" s="61"/>
    </row>
    <row r="229" spans="3:4" s="1" customFormat="1" ht="15">
      <c r="C229" s="61"/>
      <c r="D229" s="61"/>
    </row>
    <row r="230" spans="3:4" s="1" customFormat="1" ht="15">
      <c r="C230" s="61"/>
      <c r="D230" s="61"/>
    </row>
    <row r="231" spans="3:4" s="1" customFormat="1" ht="15">
      <c r="C231" s="61"/>
      <c r="D231" s="6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151</v>
      </c>
      <c r="B2" s="10"/>
      <c r="C2" s="10"/>
    </row>
    <row r="3" s="1" customFormat="1" ht="17.25" customHeight="1"/>
    <row r="4" spans="1:3" s="1" customFormat="1" ht="15.75" customHeight="1">
      <c r="A4" s="11" t="s">
        <v>152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7">
        <v>1233.120612</v>
      </c>
      <c r="C7" s="7"/>
      <c r="D7" s="13"/>
      <c r="F7" s="13"/>
    </row>
    <row r="8" spans="1:3" s="1" customFormat="1" ht="27" customHeight="1">
      <c r="A8" s="5" t="s">
        <v>46</v>
      </c>
      <c r="B8" s="7">
        <v>1025.635584</v>
      </c>
      <c r="C8" s="7"/>
    </row>
    <row r="9" spans="1:3" s="1" customFormat="1" ht="27" customHeight="1">
      <c r="A9" s="5" t="s">
        <v>58</v>
      </c>
      <c r="B9" s="7">
        <v>74.33</v>
      </c>
      <c r="C9" s="7"/>
    </row>
    <row r="10" spans="1:3" s="1" customFormat="1" ht="27" customHeight="1">
      <c r="A10" s="5" t="s">
        <v>64</v>
      </c>
      <c r="B10" s="7">
        <v>29.715028</v>
      </c>
      <c r="C10" s="7"/>
    </row>
    <row r="11" spans="1:3" s="1" customFormat="1" ht="27" customHeight="1">
      <c r="A11" s="5" t="s">
        <v>70</v>
      </c>
      <c r="B11" s="7">
        <v>63.44</v>
      </c>
      <c r="C11" s="7"/>
    </row>
    <row r="12" spans="1:3" s="1" customFormat="1" ht="27" customHeight="1">
      <c r="A12" s="5" t="s">
        <v>76</v>
      </c>
      <c r="B12" s="7">
        <v>40</v>
      </c>
      <c r="C12" s="7"/>
    </row>
    <row r="13" spans="1:3" s="1" customFormat="1" ht="27.75" customHeight="1">
      <c r="A13" s="8"/>
      <c r="B13" s="8"/>
      <c r="C13" s="8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152</v>
      </c>
      <c r="B3" s="4" t="s">
        <v>31</v>
      </c>
      <c r="C3" s="4" t="s">
        <v>90</v>
      </c>
      <c r="D3" s="4" t="s">
        <v>91</v>
      </c>
      <c r="E3" s="4" t="s">
        <v>154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1133.55</v>
      </c>
      <c r="C6" s="7">
        <v>1133.55</v>
      </c>
      <c r="D6" s="6"/>
      <c r="E6" s="6"/>
    </row>
    <row r="7" spans="1:5" s="1" customFormat="1" ht="27" customHeight="1">
      <c r="A7" s="5" t="s">
        <v>46</v>
      </c>
      <c r="B7" s="6">
        <v>967.27</v>
      </c>
      <c r="C7" s="7">
        <v>967.27</v>
      </c>
      <c r="D7" s="6"/>
      <c r="E7" s="6"/>
    </row>
    <row r="8" spans="1:5" s="1" customFormat="1" ht="27" customHeight="1">
      <c r="A8" s="5" t="s">
        <v>58</v>
      </c>
      <c r="B8" s="6">
        <v>74.33</v>
      </c>
      <c r="C8" s="7">
        <v>74.33</v>
      </c>
      <c r="D8" s="6"/>
      <c r="E8" s="6"/>
    </row>
    <row r="9" spans="1:5" s="1" customFormat="1" ht="27" customHeight="1">
      <c r="A9" s="5" t="s">
        <v>64</v>
      </c>
      <c r="B9" s="6">
        <v>28.51</v>
      </c>
      <c r="C9" s="7">
        <v>28.51</v>
      </c>
      <c r="D9" s="6"/>
      <c r="E9" s="6"/>
    </row>
    <row r="10" spans="1:5" s="1" customFormat="1" ht="27" customHeight="1">
      <c r="A10" s="5" t="s">
        <v>70</v>
      </c>
      <c r="B10" s="6">
        <v>63.44</v>
      </c>
      <c r="C10" s="7">
        <v>63.44</v>
      </c>
      <c r="D10" s="6"/>
      <c r="E10" s="6"/>
    </row>
    <row r="11" spans="1:5" s="1" customFormat="1" ht="27.75" customHeight="1">
      <c r="A11" s="8"/>
      <c r="B11" s="8"/>
      <c r="C11" s="8"/>
      <c r="D11" s="8"/>
      <c r="E11" s="8"/>
    </row>
    <row r="12" s="1" customFormat="1" ht="27.75" customHeight="1">
      <c r="C12" s="9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8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3" t="s">
        <v>29</v>
      </c>
      <c r="C7" s="28">
        <v>1233.120612</v>
      </c>
      <c r="D7" s="28">
        <v>59.570612</v>
      </c>
      <c r="E7" s="28">
        <v>1133.55</v>
      </c>
      <c r="F7" s="28">
        <v>1133.55</v>
      </c>
      <c r="G7" s="5"/>
      <c r="H7" s="35"/>
      <c r="I7" s="5"/>
      <c r="J7" s="28"/>
      <c r="K7" s="28"/>
      <c r="L7" s="28"/>
      <c r="M7" s="28"/>
      <c r="N7" s="28">
        <v>40</v>
      </c>
      <c r="O7" s="28"/>
    </row>
    <row r="8" spans="1:15" s="1" customFormat="1" ht="27" customHeight="1">
      <c r="A8" s="5" t="s">
        <v>45</v>
      </c>
      <c r="B8" s="53" t="s">
        <v>46</v>
      </c>
      <c r="C8" s="28">
        <v>1025.635584</v>
      </c>
      <c r="D8" s="28">
        <v>58.365584</v>
      </c>
      <c r="E8" s="28">
        <v>967.27</v>
      </c>
      <c r="F8" s="28">
        <v>967.27</v>
      </c>
      <c r="G8" s="5"/>
      <c r="H8" s="35"/>
      <c r="I8" s="5"/>
      <c r="J8" s="28"/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3" t="s">
        <v>48</v>
      </c>
      <c r="C9" s="28">
        <v>23.5127</v>
      </c>
      <c r="D9" s="28">
        <v>23.5127</v>
      </c>
      <c r="E9" s="28"/>
      <c r="F9" s="28"/>
      <c r="G9" s="5"/>
      <c r="H9" s="35"/>
      <c r="I9" s="5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3" t="s">
        <v>50</v>
      </c>
      <c r="C10" s="28">
        <v>23.5127</v>
      </c>
      <c r="D10" s="28">
        <v>23.5127</v>
      </c>
      <c r="E10" s="28"/>
      <c r="F10" s="28"/>
      <c r="G10" s="5"/>
      <c r="H10" s="35"/>
      <c r="I10" s="5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3" t="s">
        <v>52</v>
      </c>
      <c r="C11" s="28">
        <v>1002.122884</v>
      </c>
      <c r="D11" s="28">
        <v>34.852884</v>
      </c>
      <c r="E11" s="28">
        <v>967.27</v>
      </c>
      <c r="F11" s="28">
        <v>967.27</v>
      </c>
      <c r="G11" s="5"/>
      <c r="H11" s="35"/>
      <c r="I11" s="5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3" t="s">
        <v>54</v>
      </c>
      <c r="C12" s="28">
        <v>659.622884</v>
      </c>
      <c r="D12" s="28">
        <v>34.852884</v>
      </c>
      <c r="E12" s="28">
        <v>624.77</v>
      </c>
      <c r="F12" s="28">
        <v>624.77</v>
      </c>
      <c r="G12" s="5"/>
      <c r="H12" s="35"/>
      <c r="I12" s="5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3" t="s">
        <v>56</v>
      </c>
      <c r="C13" s="28">
        <v>342.5</v>
      </c>
      <c r="D13" s="28"/>
      <c r="E13" s="28">
        <v>342.5</v>
      </c>
      <c r="F13" s="28">
        <v>342.5</v>
      </c>
      <c r="G13" s="5"/>
      <c r="H13" s="35"/>
      <c r="I13" s="5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3" t="s">
        <v>58</v>
      </c>
      <c r="C14" s="28">
        <v>74.33</v>
      </c>
      <c r="D14" s="28"/>
      <c r="E14" s="28">
        <v>74.33</v>
      </c>
      <c r="F14" s="28">
        <v>74.33</v>
      </c>
      <c r="G14" s="5"/>
      <c r="H14" s="35"/>
      <c r="I14" s="5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3" t="s">
        <v>60</v>
      </c>
      <c r="C15" s="28">
        <v>74.33</v>
      </c>
      <c r="D15" s="28"/>
      <c r="E15" s="28">
        <v>74.33</v>
      </c>
      <c r="F15" s="28">
        <v>74.33</v>
      </c>
      <c r="G15" s="5"/>
      <c r="H15" s="35"/>
      <c r="I15" s="5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3" t="s">
        <v>62</v>
      </c>
      <c r="C16" s="28">
        <v>74.33</v>
      </c>
      <c r="D16" s="28"/>
      <c r="E16" s="28">
        <v>74.33</v>
      </c>
      <c r="F16" s="28">
        <v>74.33</v>
      </c>
      <c r="G16" s="5"/>
      <c r="H16" s="35"/>
      <c r="I16" s="5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3" t="s">
        <v>64</v>
      </c>
      <c r="C17" s="28">
        <v>29.715028</v>
      </c>
      <c r="D17" s="28">
        <v>1.205028</v>
      </c>
      <c r="E17" s="28">
        <v>28.51</v>
      </c>
      <c r="F17" s="28">
        <v>28.51</v>
      </c>
      <c r="G17" s="5"/>
      <c r="H17" s="35"/>
      <c r="I17" s="5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3" t="s">
        <v>66</v>
      </c>
      <c r="C18" s="28">
        <v>29.715028</v>
      </c>
      <c r="D18" s="28">
        <v>1.205028</v>
      </c>
      <c r="E18" s="28">
        <v>28.51</v>
      </c>
      <c r="F18" s="28">
        <v>28.51</v>
      </c>
      <c r="G18" s="5"/>
      <c r="H18" s="35"/>
      <c r="I18" s="5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67</v>
      </c>
      <c r="B19" s="53" t="s">
        <v>68</v>
      </c>
      <c r="C19" s="28">
        <v>29.715028</v>
      </c>
      <c r="D19" s="28">
        <v>1.205028</v>
      </c>
      <c r="E19" s="28">
        <v>28.51</v>
      </c>
      <c r="F19" s="28">
        <v>28.51</v>
      </c>
      <c r="G19" s="5"/>
      <c r="H19" s="35"/>
      <c r="I19" s="5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69</v>
      </c>
      <c r="B20" s="53" t="s">
        <v>70</v>
      </c>
      <c r="C20" s="28">
        <v>63.44</v>
      </c>
      <c r="D20" s="28"/>
      <c r="E20" s="28">
        <v>63.44</v>
      </c>
      <c r="F20" s="28">
        <v>63.44</v>
      </c>
      <c r="G20" s="5"/>
      <c r="H20" s="35"/>
      <c r="I20" s="5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71</v>
      </c>
      <c r="B21" s="53" t="s">
        <v>72</v>
      </c>
      <c r="C21" s="28">
        <v>63.44</v>
      </c>
      <c r="D21" s="28"/>
      <c r="E21" s="28">
        <v>63.44</v>
      </c>
      <c r="F21" s="28">
        <v>63.44</v>
      </c>
      <c r="G21" s="5"/>
      <c r="H21" s="35"/>
      <c r="I21" s="5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73</v>
      </c>
      <c r="B22" s="53" t="s">
        <v>74</v>
      </c>
      <c r="C22" s="28">
        <v>63.44</v>
      </c>
      <c r="D22" s="28"/>
      <c r="E22" s="28">
        <v>63.44</v>
      </c>
      <c r="F22" s="28">
        <v>63.44</v>
      </c>
      <c r="G22" s="5"/>
      <c r="H22" s="35"/>
      <c r="I22" s="5"/>
      <c r="J22" s="28"/>
      <c r="K22" s="28"/>
      <c r="L22" s="28"/>
      <c r="M22" s="28"/>
      <c r="N22" s="28"/>
      <c r="O22" s="28"/>
    </row>
    <row r="23" spans="1:15" s="1" customFormat="1" ht="27" customHeight="1">
      <c r="A23" s="5" t="s">
        <v>75</v>
      </c>
      <c r="B23" s="53" t="s">
        <v>76</v>
      </c>
      <c r="C23" s="28">
        <v>40</v>
      </c>
      <c r="D23" s="28"/>
      <c r="E23" s="28"/>
      <c r="F23" s="28"/>
      <c r="G23" s="5"/>
      <c r="H23" s="35"/>
      <c r="I23" s="5"/>
      <c r="J23" s="28"/>
      <c r="K23" s="28"/>
      <c r="L23" s="28"/>
      <c r="M23" s="28"/>
      <c r="N23" s="28">
        <v>40</v>
      </c>
      <c r="O23" s="28"/>
    </row>
    <row r="24" spans="1:15" s="1" customFormat="1" ht="27" customHeight="1">
      <c r="A24" s="5" t="s">
        <v>77</v>
      </c>
      <c r="B24" s="53" t="s">
        <v>78</v>
      </c>
      <c r="C24" s="28">
        <v>40</v>
      </c>
      <c r="D24" s="28"/>
      <c r="E24" s="28"/>
      <c r="F24" s="28"/>
      <c r="G24" s="5"/>
      <c r="H24" s="35"/>
      <c r="I24" s="5"/>
      <c r="J24" s="28"/>
      <c r="K24" s="28"/>
      <c r="L24" s="28"/>
      <c r="M24" s="28"/>
      <c r="N24" s="28">
        <v>40</v>
      </c>
      <c r="O24" s="28"/>
    </row>
    <row r="25" spans="1:15" s="1" customFormat="1" ht="27" customHeight="1">
      <c r="A25" s="5" t="s">
        <v>79</v>
      </c>
      <c r="B25" s="53" t="s">
        <v>80</v>
      </c>
      <c r="C25" s="28">
        <v>40</v>
      </c>
      <c r="D25" s="28"/>
      <c r="E25" s="28"/>
      <c r="F25" s="28"/>
      <c r="G25" s="5"/>
      <c r="H25" s="35"/>
      <c r="I25" s="5"/>
      <c r="J25" s="28"/>
      <c r="K25" s="28"/>
      <c r="L25" s="28"/>
      <c r="M25" s="28"/>
      <c r="N25" s="28">
        <v>40</v>
      </c>
      <c r="O25" s="2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E10" sqref="E10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81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82</v>
      </c>
      <c r="B3" s="19"/>
      <c r="C3" s="19"/>
      <c r="D3" s="19"/>
      <c r="E3" s="22" t="s">
        <v>2</v>
      </c>
      <c r="F3" s="14"/>
      <c r="G3" s="14"/>
    </row>
    <row r="4" spans="1:7" s="1" customFormat="1" ht="21" customHeight="1">
      <c r="A4" s="4" t="s">
        <v>83</v>
      </c>
      <c r="B4" s="4"/>
      <c r="C4" s="50" t="s">
        <v>29</v>
      </c>
      <c r="D4" s="11" t="s">
        <v>84</v>
      </c>
      <c r="E4" s="4" t="s">
        <v>85</v>
      </c>
      <c r="F4" s="14"/>
      <c r="G4" s="14"/>
    </row>
    <row r="5" spans="1:7" s="1" customFormat="1" ht="21" customHeight="1">
      <c r="A5" s="4" t="s">
        <v>86</v>
      </c>
      <c r="B5" s="4" t="s">
        <v>87</v>
      </c>
      <c r="C5" s="50"/>
      <c r="D5" s="11"/>
      <c r="E5" s="4"/>
      <c r="F5" s="14"/>
      <c r="G5" s="14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4">
        <f>C6+1</f>
        <v>2</v>
      </c>
      <c r="E6" s="34">
        <f>D6+1</f>
        <v>3</v>
      </c>
      <c r="F6" s="14"/>
      <c r="G6" s="14"/>
    </row>
    <row r="7" spans="1:7" s="1" customFormat="1" ht="27" customHeight="1">
      <c r="A7" s="35" t="s">
        <v>44</v>
      </c>
      <c r="B7" s="35" t="s">
        <v>29</v>
      </c>
      <c r="C7" s="35">
        <v>1233.120612</v>
      </c>
      <c r="D7" s="35">
        <v>803.6281</v>
      </c>
      <c r="E7" s="35">
        <v>429.492512</v>
      </c>
      <c r="F7" s="14"/>
      <c r="G7" s="14"/>
    </row>
    <row r="8" spans="1:5" s="1" customFormat="1" ht="27" customHeight="1">
      <c r="A8" s="35" t="s">
        <v>45</v>
      </c>
      <c r="B8" s="35" t="s">
        <v>46</v>
      </c>
      <c r="C8" s="35">
        <v>1025.635584</v>
      </c>
      <c r="D8" s="35">
        <v>637.3481</v>
      </c>
      <c r="E8" s="35">
        <v>388.287484</v>
      </c>
    </row>
    <row r="9" spans="1:5" s="1" customFormat="1" ht="27" customHeight="1">
      <c r="A9" s="35" t="s">
        <v>47</v>
      </c>
      <c r="B9" s="35" t="s">
        <v>48</v>
      </c>
      <c r="C9" s="35">
        <v>23.5127</v>
      </c>
      <c r="D9" s="35"/>
      <c r="E9" s="35">
        <v>23.5127</v>
      </c>
    </row>
    <row r="10" spans="1:5" s="1" customFormat="1" ht="27" customHeight="1">
      <c r="A10" s="35" t="s">
        <v>49</v>
      </c>
      <c r="B10" s="35" t="s">
        <v>50</v>
      </c>
      <c r="C10" s="35">
        <v>23.5127</v>
      </c>
      <c r="D10" s="35"/>
      <c r="E10" s="35">
        <v>23.5127</v>
      </c>
    </row>
    <row r="11" spans="1:5" s="1" customFormat="1" ht="27" customHeight="1">
      <c r="A11" s="35" t="s">
        <v>51</v>
      </c>
      <c r="B11" s="35" t="s">
        <v>52</v>
      </c>
      <c r="C11" s="35">
        <v>1002.122884</v>
      </c>
      <c r="D11" s="35">
        <v>637.3481</v>
      </c>
      <c r="E11" s="35">
        <v>364.774784</v>
      </c>
    </row>
    <row r="12" spans="1:5" s="1" customFormat="1" ht="27" customHeight="1">
      <c r="A12" s="35" t="s">
        <v>53</v>
      </c>
      <c r="B12" s="35" t="s">
        <v>54</v>
      </c>
      <c r="C12" s="35">
        <v>659.622884</v>
      </c>
      <c r="D12" s="35">
        <v>637.3481</v>
      </c>
      <c r="E12" s="35">
        <v>22.274784</v>
      </c>
    </row>
    <row r="13" spans="1:5" s="1" customFormat="1" ht="27" customHeight="1">
      <c r="A13" s="35" t="s">
        <v>55</v>
      </c>
      <c r="B13" s="35" t="s">
        <v>56</v>
      </c>
      <c r="C13" s="35">
        <v>342.5</v>
      </c>
      <c r="D13" s="35"/>
      <c r="E13" s="35">
        <v>342.5</v>
      </c>
    </row>
    <row r="14" spans="1:5" s="1" customFormat="1" ht="27" customHeight="1">
      <c r="A14" s="35" t="s">
        <v>57</v>
      </c>
      <c r="B14" s="35" t="s">
        <v>58</v>
      </c>
      <c r="C14" s="35">
        <v>74.33</v>
      </c>
      <c r="D14" s="35">
        <v>74.33</v>
      </c>
      <c r="E14" s="35"/>
    </row>
    <row r="15" spans="1:5" s="1" customFormat="1" ht="27" customHeight="1">
      <c r="A15" s="35" t="s">
        <v>59</v>
      </c>
      <c r="B15" s="35" t="s">
        <v>60</v>
      </c>
      <c r="C15" s="35">
        <v>74.33</v>
      </c>
      <c r="D15" s="35">
        <v>74.33</v>
      </c>
      <c r="E15" s="35"/>
    </row>
    <row r="16" spans="1:5" s="1" customFormat="1" ht="27" customHeight="1">
      <c r="A16" s="35" t="s">
        <v>61</v>
      </c>
      <c r="B16" s="35" t="s">
        <v>62</v>
      </c>
      <c r="C16" s="35">
        <v>74.33</v>
      </c>
      <c r="D16" s="35">
        <v>74.33</v>
      </c>
      <c r="E16" s="35"/>
    </row>
    <row r="17" spans="1:5" s="1" customFormat="1" ht="27" customHeight="1">
      <c r="A17" s="35" t="s">
        <v>63</v>
      </c>
      <c r="B17" s="35" t="s">
        <v>64</v>
      </c>
      <c r="C17" s="35">
        <v>29.715028</v>
      </c>
      <c r="D17" s="35">
        <v>28.51</v>
      </c>
      <c r="E17" s="35">
        <v>1.205028</v>
      </c>
    </row>
    <row r="18" spans="1:5" s="1" customFormat="1" ht="27" customHeight="1">
      <c r="A18" s="35" t="s">
        <v>65</v>
      </c>
      <c r="B18" s="35" t="s">
        <v>66</v>
      </c>
      <c r="C18" s="35">
        <v>29.715028</v>
      </c>
      <c r="D18" s="35">
        <v>28.51</v>
      </c>
      <c r="E18" s="35">
        <v>1.205028</v>
      </c>
    </row>
    <row r="19" spans="1:5" s="1" customFormat="1" ht="27" customHeight="1">
      <c r="A19" s="35" t="s">
        <v>67</v>
      </c>
      <c r="B19" s="35" t="s">
        <v>68</v>
      </c>
      <c r="C19" s="35">
        <v>29.715028</v>
      </c>
      <c r="D19" s="35">
        <v>28.51</v>
      </c>
      <c r="E19" s="35">
        <v>1.205028</v>
      </c>
    </row>
    <row r="20" spans="1:5" s="1" customFormat="1" ht="27" customHeight="1">
      <c r="A20" s="35" t="s">
        <v>69</v>
      </c>
      <c r="B20" s="35" t="s">
        <v>70</v>
      </c>
      <c r="C20" s="35">
        <v>63.44</v>
      </c>
      <c r="D20" s="35">
        <v>63.44</v>
      </c>
      <c r="E20" s="35"/>
    </row>
    <row r="21" spans="1:5" s="1" customFormat="1" ht="27" customHeight="1">
      <c r="A21" s="35" t="s">
        <v>71</v>
      </c>
      <c r="B21" s="35" t="s">
        <v>72</v>
      </c>
      <c r="C21" s="35">
        <v>63.44</v>
      </c>
      <c r="D21" s="35">
        <v>63.44</v>
      </c>
      <c r="E21" s="35"/>
    </row>
    <row r="22" spans="1:5" s="1" customFormat="1" ht="27" customHeight="1">
      <c r="A22" s="35" t="s">
        <v>73</v>
      </c>
      <c r="B22" s="35" t="s">
        <v>74</v>
      </c>
      <c r="C22" s="35">
        <v>63.44</v>
      </c>
      <c r="D22" s="35">
        <v>63.44</v>
      </c>
      <c r="E22" s="35"/>
    </row>
    <row r="23" spans="1:5" s="1" customFormat="1" ht="27" customHeight="1">
      <c r="A23" s="35" t="s">
        <v>75</v>
      </c>
      <c r="B23" s="35" t="s">
        <v>76</v>
      </c>
      <c r="C23" s="35">
        <v>40</v>
      </c>
      <c r="D23" s="35"/>
      <c r="E23" s="35">
        <v>40</v>
      </c>
    </row>
    <row r="24" spans="1:5" s="1" customFormat="1" ht="27" customHeight="1">
      <c r="A24" s="35" t="s">
        <v>77</v>
      </c>
      <c r="B24" s="35" t="s">
        <v>78</v>
      </c>
      <c r="C24" s="35">
        <v>40</v>
      </c>
      <c r="D24" s="35"/>
      <c r="E24" s="35">
        <v>40</v>
      </c>
    </row>
    <row r="25" spans="1:5" s="1" customFormat="1" ht="27" customHeight="1">
      <c r="A25" s="35" t="s">
        <v>79</v>
      </c>
      <c r="B25" s="35" t="s">
        <v>80</v>
      </c>
      <c r="C25" s="35">
        <v>40</v>
      </c>
      <c r="D25" s="35"/>
      <c r="E25" s="35">
        <v>40</v>
      </c>
    </row>
    <row r="26" spans="1:5" s="1" customFormat="1" ht="21" customHeight="1">
      <c r="A26" s="3"/>
      <c r="B26" s="3"/>
      <c r="C26" s="3"/>
      <c r="D26" s="3"/>
      <c r="E26" s="3"/>
    </row>
    <row r="27" s="1" customFormat="1" ht="21" customHeight="1"/>
    <row r="28" s="1" customFormat="1" ht="21" customHeight="1">
      <c r="C28" s="48"/>
    </row>
    <row r="29" s="1" customFormat="1" ht="21" customHeight="1">
      <c r="E29" s="48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6"/>
      <c r="C1" s="14"/>
      <c r="D1" s="14"/>
      <c r="E1" s="14"/>
      <c r="F1" s="37"/>
      <c r="G1" s="19"/>
    </row>
    <row r="2" spans="1:7" s="1" customFormat="1" ht="29.25" customHeight="1">
      <c r="A2" s="38" t="s">
        <v>88</v>
      </c>
      <c r="B2" s="39"/>
      <c r="C2" s="38"/>
      <c r="D2" s="38"/>
      <c r="E2" s="38"/>
      <c r="F2" s="38"/>
      <c r="G2" s="19"/>
    </row>
    <row r="3" spans="1:7" s="1" customFormat="1" ht="17.25" customHeight="1">
      <c r="A3" s="21" t="s">
        <v>26</v>
      </c>
      <c r="B3" s="40"/>
      <c r="C3" s="19"/>
      <c r="D3" s="19"/>
      <c r="E3" s="19"/>
      <c r="F3" s="15"/>
      <c r="G3" s="22" t="s">
        <v>2</v>
      </c>
    </row>
    <row r="4" spans="1:7" s="1" customFormat="1" ht="17.25" customHeight="1">
      <c r="A4" s="41" t="s">
        <v>3</v>
      </c>
      <c r="B4" s="41"/>
      <c r="C4" s="41" t="s">
        <v>89</v>
      </c>
      <c r="D4" s="41"/>
      <c r="E4" s="41"/>
      <c r="F4" s="41"/>
      <c r="G4" s="41"/>
    </row>
    <row r="5" spans="1:7" s="1" customFormat="1" ht="17.25" customHeight="1">
      <c r="A5" s="41" t="s">
        <v>5</v>
      </c>
      <c r="B5" s="41" t="s">
        <v>6</v>
      </c>
      <c r="C5" s="42" t="s">
        <v>7</v>
      </c>
      <c r="D5" s="42" t="s">
        <v>29</v>
      </c>
      <c r="E5" s="42" t="s">
        <v>90</v>
      </c>
      <c r="F5" s="42" t="s">
        <v>91</v>
      </c>
      <c r="G5" s="43" t="s">
        <v>92</v>
      </c>
    </row>
    <row r="6" spans="1:7" s="1" customFormat="1" ht="17.25" customHeight="1">
      <c r="A6" s="44" t="s">
        <v>8</v>
      </c>
      <c r="B6" s="7">
        <v>1133.55</v>
      </c>
      <c r="C6" s="7" t="s">
        <v>93</v>
      </c>
      <c r="D6" s="45">
        <f>IF(ISBLANK('财拨总表（引用）'!B6)," ",'财拨总表（引用）'!B6)</f>
        <v>1133.55</v>
      </c>
      <c r="E6" s="6">
        <f>IF(ISBLANK('财拨总表（引用）'!C6)," ",'财拨总表（引用）'!C6)</f>
        <v>1133.55</v>
      </c>
      <c r="F6" s="6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4" t="s">
        <v>94</v>
      </c>
      <c r="B7" s="6">
        <v>1133.55</v>
      </c>
      <c r="C7" s="7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967.27</v>
      </c>
      <c r="E7" s="6">
        <f>IF(ISBLANK('财拨总表（引用）'!C7)," ",'财拨总表（引用）'!C7)</f>
        <v>967.27</v>
      </c>
      <c r="F7" s="6" t="str">
        <f>IF(ISBLANK('财拨总表（引用）'!D7)," ",'财拨总表（引用）'!D7)</f>
        <v> </v>
      </c>
      <c r="G7" s="43" t="str">
        <f>IF(ISBLANK('财拨总表（引用）'!E7)," ",'财拨总表（引用）'!E7)</f>
        <v> </v>
      </c>
    </row>
    <row r="8" spans="1:7" s="1" customFormat="1" ht="17.25" customHeight="1">
      <c r="A8" s="44" t="s">
        <v>95</v>
      </c>
      <c r="B8" s="46"/>
      <c r="C8" s="7" t="str">
        <f>IF(ISBLANK('财拨总表（引用）'!A8)," ",'财拨总表（引用）'!A8)</f>
        <v>社会保障和就业支出</v>
      </c>
      <c r="D8" s="6">
        <f>IF(ISBLANK('财拨总表（引用）'!B8)," ",'财拨总表（引用）'!B8)</f>
        <v>74.33</v>
      </c>
      <c r="E8" s="6">
        <f>IF(ISBLANK('财拨总表（引用）'!C8)," ",'财拨总表（引用）'!C8)</f>
        <v>74.33</v>
      </c>
      <c r="F8" s="6" t="str">
        <f>IF(ISBLANK('财拨总表（引用）'!D8)," ",'财拨总表（引用）'!D8)</f>
        <v> </v>
      </c>
      <c r="G8" s="43" t="str">
        <f>IF(ISBLANK('财拨总表（引用）'!E8)," ",'财拨总表（引用）'!E8)</f>
        <v> </v>
      </c>
    </row>
    <row r="9" spans="1:7" s="1" customFormat="1" ht="17.25" customHeight="1">
      <c r="A9" s="44" t="s">
        <v>96</v>
      </c>
      <c r="B9" s="46"/>
      <c r="C9" s="7" t="str">
        <f>IF(ISBLANK('财拨总表（引用）'!A9)," ",'财拨总表（引用）'!A9)</f>
        <v>卫生健康支出</v>
      </c>
      <c r="D9" s="6">
        <f>IF(ISBLANK('财拨总表（引用）'!B9)," ",'财拨总表（引用）'!B9)</f>
        <v>28.51</v>
      </c>
      <c r="E9" s="6">
        <f>IF(ISBLANK('财拨总表（引用）'!C9)," ",'财拨总表（引用）'!C9)</f>
        <v>28.51</v>
      </c>
      <c r="F9" s="6" t="str">
        <f>IF(ISBLANK('财拨总表（引用）'!D9)," ",'财拨总表（引用）'!D9)</f>
        <v> </v>
      </c>
      <c r="G9" s="43" t="str">
        <f>IF(ISBLANK('财拨总表（引用）'!E9)," ",'财拨总表（引用）'!E9)</f>
        <v> </v>
      </c>
    </row>
    <row r="10" spans="1:7" s="1" customFormat="1" ht="17.25" customHeight="1">
      <c r="A10" s="44"/>
      <c r="B10" s="46"/>
      <c r="C10" s="7" t="str">
        <f>IF(ISBLANK('财拨总表（引用）'!A10)," ",'财拨总表（引用）'!A10)</f>
        <v>住房保障支出</v>
      </c>
      <c r="D10" s="6">
        <f>IF(ISBLANK('财拨总表（引用）'!B10)," ",'财拨总表（引用）'!B10)</f>
        <v>63.44</v>
      </c>
      <c r="E10" s="6">
        <f>IF(ISBLANK('财拨总表（引用）'!C10)," ",'财拨总表（引用）'!C10)</f>
        <v>63.44</v>
      </c>
      <c r="F10" s="6" t="str">
        <f>IF(ISBLANK('财拨总表（引用）'!D10)," ",'财拨总表（引用）'!D10)</f>
        <v> </v>
      </c>
      <c r="G10" s="43" t="str">
        <f>IF(ISBLANK('财拨总表（引用）'!E10)," ",'财拨总表（引用）'!E10)</f>
        <v> </v>
      </c>
    </row>
    <row r="11" spans="1:7" s="1" customFormat="1" ht="17.25" customHeight="1">
      <c r="A11" s="44"/>
      <c r="B11" s="46"/>
      <c r="C11" s="7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3" t="str">
        <f>IF(ISBLANK('财拨总表（引用）'!E11)," ",'财拨总表（引用）'!E11)</f>
        <v> </v>
      </c>
    </row>
    <row r="12" spans="1:7" s="1" customFormat="1" ht="17.25" customHeight="1">
      <c r="A12" s="44"/>
      <c r="B12" s="46"/>
      <c r="C12" s="7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3" t="str">
        <f>IF(ISBLANK('财拨总表（引用）'!E12)," ",'财拨总表（引用）'!E12)</f>
        <v> </v>
      </c>
    </row>
    <row r="13" spans="1:7" s="1" customFormat="1" ht="17.25" customHeight="1">
      <c r="A13" s="44"/>
      <c r="B13" s="46"/>
      <c r="C13" s="7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3" t="str">
        <f>IF(ISBLANK('财拨总表（引用）'!E13)," ",'财拨总表（引用）'!E13)</f>
        <v> </v>
      </c>
    </row>
    <row r="14" spans="1:7" s="1" customFormat="1" ht="17.25" customHeight="1">
      <c r="A14" s="44"/>
      <c r="B14" s="46"/>
      <c r="C14" s="7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3" t="str">
        <f>IF(ISBLANK('财拨总表（引用）'!E14)," ",'财拨总表（引用）'!E14)</f>
        <v> </v>
      </c>
    </row>
    <row r="15" spans="1:7" s="1" customFormat="1" ht="17.25" customHeight="1">
      <c r="A15" s="44"/>
      <c r="B15" s="46"/>
      <c r="C15" s="7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3" t="str">
        <f>IF(ISBLANK('财拨总表（引用）'!E15)," ",'财拨总表（引用）'!E15)</f>
        <v> </v>
      </c>
    </row>
    <row r="16" spans="1:7" s="1" customFormat="1" ht="17.25" customHeight="1">
      <c r="A16" s="44"/>
      <c r="B16" s="46"/>
      <c r="C16" s="7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3" t="str">
        <f>IF(ISBLANK('财拨总表（引用）'!E16)," ",'财拨总表（引用）'!E16)</f>
        <v> </v>
      </c>
    </row>
    <row r="17" spans="1:7" s="1" customFormat="1" ht="17.25" customHeight="1">
      <c r="A17" s="43"/>
      <c r="B17" s="46"/>
      <c r="C17" s="7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3" t="str">
        <f>IF(ISBLANK('财拨总表（引用）'!E17)," ",'财拨总表（引用）'!E17)</f>
        <v> </v>
      </c>
    </row>
    <row r="18" spans="1:7" s="1" customFormat="1" ht="17.25" customHeight="1">
      <c r="A18" s="44"/>
      <c r="B18" s="46"/>
      <c r="C18" s="7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3" t="str">
        <f>IF(ISBLANK('财拨总表（引用）'!E18)," ",'财拨总表（引用）'!E18)</f>
        <v> </v>
      </c>
    </row>
    <row r="19" spans="1:7" s="1" customFormat="1" ht="17.25" customHeight="1">
      <c r="A19" s="44"/>
      <c r="B19" s="46"/>
      <c r="C19" s="7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3" t="str">
        <f>IF(ISBLANK('财拨总表（引用）'!E19)," ",'财拨总表（引用）'!E19)</f>
        <v> </v>
      </c>
    </row>
    <row r="20" spans="1:7" s="1" customFormat="1" ht="17.25" customHeight="1">
      <c r="A20" s="44"/>
      <c r="B20" s="46"/>
      <c r="C20" s="7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3" t="str">
        <f>IF(ISBLANK('财拨总表（引用）'!E20)," ",'财拨总表（引用）'!E20)</f>
        <v> </v>
      </c>
    </row>
    <row r="21" spans="1:7" s="1" customFormat="1" ht="17.25" customHeight="1">
      <c r="A21" s="44"/>
      <c r="B21" s="46"/>
      <c r="C21" s="7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3" t="str">
        <f>IF(ISBLANK('财拨总表（引用）'!E21)," ",'财拨总表（引用）'!E21)</f>
        <v> </v>
      </c>
    </row>
    <row r="22" spans="1:7" s="1" customFormat="1" ht="17.25" customHeight="1">
      <c r="A22" s="44"/>
      <c r="B22" s="46"/>
      <c r="C22" s="7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3" t="str">
        <f>IF(ISBLANK('财拨总表（引用）'!E22)," ",'财拨总表（引用）'!E22)</f>
        <v> </v>
      </c>
    </row>
    <row r="23" spans="1:7" s="1" customFormat="1" ht="17.25" customHeight="1">
      <c r="A23" s="44"/>
      <c r="B23" s="46"/>
      <c r="C23" s="7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3" t="str">
        <f>IF(ISBLANK('财拨总表（引用）'!E23)," ",'财拨总表（引用）'!E23)</f>
        <v> </v>
      </c>
    </row>
    <row r="24" spans="1:7" s="1" customFormat="1" ht="19.5" customHeight="1">
      <c r="A24" s="44"/>
      <c r="B24" s="46"/>
      <c r="C24" s="7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3" t="str">
        <f>IF(ISBLANK('财拨总表（引用）'!E24)," ",'财拨总表（引用）'!E24)</f>
        <v> </v>
      </c>
    </row>
    <row r="25" spans="1:7" s="1" customFormat="1" ht="19.5" customHeight="1">
      <c r="A25" s="44"/>
      <c r="B25" s="46"/>
      <c r="C25" s="7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3" t="str">
        <f>IF(ISBLANK('财拨总表（引用）'!E25)," ",'财拨总表（引用）'!E25)</f>
        <v> </v>
      </c>
    </row>
    <row r="26" spans="1:7" s="1" customFormat="1" ht="19.5" customHeight="1">
      <c r="A26" s="44"/>
      <c r="B26" s="46"/>
      <c r="C26" s="7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3" t="str">
        <f>IF(ISBLANK('财拨总表（引用）'!E26)," ",'财拨总表（引用）'!E26)</f>
        <v> </v>
      </c>
    </row>
    <row r="27" spans="1:7" s="1" customFormat="1" ht="19.5" customHeight="1">
      <c r="A27" s="44"/>
      <c r="B27" s="46"/>
      <c r="C27" s="7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3" t="str">
        <f>IF(ISBLANK('财拨总表（引用）'!E27)," ",'财拨总表（引用）'!E27)</f>
        <v> </v>
      </c>
    </row>
    <row r="28" spans="1:7" s="1" customFormat="1" ht="19.5" customHeight="1">
      <c r="A28" s="44"/>
      <c r="B28" s="46"/>
      <c r="C28" s="7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3" t="str">
        <f>IF(ISBLANK('财拨总表（引用）'!E28)," ",'财拨总表（引用）'!E28)</f>
        <v> </v>
      </c>
    </row>
    <row r="29" spans="1:7" s="1" customFormat="1" ht="19.5" customHeight="1">
      <c r="A29" s="44"/>
      <c r="B29" s="46"/>
      <c r="C29" s="7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3" t="str">
        <f>IF(ISBLANK('财拨总表（引用）'!E29)," ",'财拨总表（引用）'!E29)</f>
        <v> </v>
      </c>
    </row>
    <row r="30" spans="1:7" s="1" customFormat="1" ht="19.5" customHeight="1">
      <c r="A30" s="44"/>
      <c r="B30" s="46"/>
      <c r="C30" s="7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3" t="str">
        <f>IF(ISBLANK('财拨总表（引用）'!E30)," ",'财拨总表（引用）'!E30)</f>
        <v> </v>
      </c>
    </row>
    <row r="31" spans="1:7" s="1" customFormat="1" ht="19.5" customHeight="1">
      <c r="A31" s="44"/>
      <c r="B31" s="46"/>
      <c r="C31" s="7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3" t="str">
        <f>IF(ISBLANK('财拨总表（引用）'!E31)," ",'财拨总表（引用）'!E31)</f>
        <v> </v>
      </c>
    </row>
    <row r="32" spans="1:7" s="1" customFormat="1" ht="19.5" customHeight="1">
      <c r="A32" s="44"/>
      <c r="B32" s="46"/>
      <c r="C32" s="7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3" t="str">
        <f>IF(ISBLANK('财拨总表（引用）'!E32)," ",'财拨总表（引用）'!E32)</f>
        <v> </v>
      </c>
    </row>
    <row r="33" spans="1:7" s="1" customFormat="1" ht="19.5" customHeight="1">
      <c r="A33" s="44"/>
      <c r="B33" s="46"/>
      <c r="C33" s="7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3" t="str">
        <f>IF(ISBLANK('财拨总表（引用）'!E33)," ",'财拨总表（引用）'!E33)</f>
        <v> </v>
      </c>
    </row>
    <row r="34" spans="1:7" s="1" customFormat="1" ht="19.5" customHeight="1">
      <c r="A34" s="44"/>
      <c r="B34" s="46"/>
      <c r="C34" s="7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3" t="str">
        <f>IF(ISBLANK('财拨总表（引用）'!E34)," ",'财拨总表（引用）'!E34)</f>
        <v> </v>
      </c>
    </row>
    <row r="35" spans="1:7" s="1" customFormat="1" ht="19.5" customHeight="1">
      <c r="A35" s="44"/>
      <c r="B35" s="46"/>
      <c r="C35" s="7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3" t="str">
        <f>IF(ISBLANK('财拨总表（引用）'!E35)," ",'财拨总表（引用）'!E35)</f>
        <v> </v>
      </c>
    </row>
    <row r="36" spans="1:7" s="1" customFormat="1" ht="19.5" customHeight="1">
      <c r="A36" s="44"/>
      <c r="B36" s="46"/>
      <c r="C36" s="7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3" t="str">
        <f>IF(ISBLANK('财拨总表（引用）'!E36)," ",'财拨总表（引用）'!E36)</f>
        <v> </v>
      </c>
    </row>
    <row r="37" spans="1:7" s="1" customFormat="1" ht="19.5" customHeight="1">
      <c r="A37" s="44"/>
      <c r="B37" s="46"/>
      <c r="C37" s="7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3" t="str">
        <f>IF(ISBLANK('财拨总表（引用）'!E37)," ",'财拨总表（引用）'!E37)</f>
        <v> </v>
      </c>
    </row>
    <row r="38" spans="1:7" s="1" customFormat="1" ht="19.5" customHeight="1">
      <c r="A38" s="44"/>
      <c r="B38" s="46"/>
      <c r="C38" s="7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3" t="str">
        <f>IF(ISBLANK('财拨总表（引用）'!E38)," ",'财拨总表（引用）'!E38)</f>
        <v> </v>
      </c>
    </row>
    <row r="39" spans="1:7" s="1" customFormat="1" ht="19.5" customHeight="1">
      <c r="A39" s="44"/>
      <c r="B39" s="46"/>
      <c r="C39" s="7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3" t="str">
        <f>IF(ISBLANK('财拨总表（引用）'!E39)," ",'财拨总表（引用）'!E39)</f>
        <v> </v>
      </c>
    </row>
    <row r="40" spans="1:7" s="1" customFormat="1" ht="19.5" customHeight="1">
      <c r="A40" s="44"/>
      <c r="B40" s="46"/>
      <c r="C40" s="7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3" t="str">
        <f>IF(ISBLANK('财拨总表（引用）'!E40)," ",'财拨总表（引用）'!E40)</f>
        <v> </v>
      </c>
    </row>
    <row r="41" spans="1:7" s="1" customFormat="1" ht="19.5" customHeight="1">
      <c r="A41" s="44"/>
      <c r="B41" s="46"/>
      <c r="C41" s="7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3" t="str">
        <f>IF(ISBLANK('财拨总表（引用）'!E41)," ",'财拨总表（引用）'!E41)</f>
        <v> </v>
      </c>
    </row>
    <row r="42" spans="1:7" s="1" customFormat="1" ht="19.5" customHeight="1">
      <c r="A42" s="44"/>
      <c r="B42" s="46"/>
      <c r="C42" s="7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3" t="str">
        <f>IF(ISBLANK('财拨总表（引用）'!E42)," ",'财拨总表（引用）'!E42)</f>
        <v> </v>
      </c>
    </row>
    <row r="43" spans="1:7" s="1" customFormat="1" ht="19.5" customHeight="1">
      <c r="A43" s="44"/>
      <c r="B43" s="46"/>
      <c r="C43" s="7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3" t="str">
        <f>IF(ISBLANK('财拨总表（引用）'!E43)," ",'财拨总表（引用）'!E43)</f>
        <v> </v>
      </c>
    </row>
    <row r="44" spans="1:7" s="1" customFormat="1" ht="19.5" customHeight="1">
      <c r="A44" s="44"/>
      <c r="B44" s="46"/>
      <c r="C44" s="7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3" t="str">
        <f>IF(ISBLANK('财拨总表（引用）'!E44)," ",'财拨总表（引用）'!E44)</f>
        <v> </v>
      </c>
    </row>
    <row r="45" spans="1:7" s="1" customFormat="1" ht="19.5" customHeight="1">
      <c r="A45" s="44"/>
      <c r="B45" s="46"/>
      <c r="C45" s="7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3" t="str">
        <f>IF(ISBLANK('财拨总表（引用）'!E45)," ",'财拨总表（引用）'!E45)</f>
        <v> </v>
      </c>
    </row>
    <row r="46" spans="1:7" s="1" customFormat="1" ht="19.5" customHeight="1">
      <c r="A46" s="44"/>
      <c r="B46" s="46"/>
      <c r="C46" s="7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3" t="str">
        <f>IF(ISBLANK('财拨总表（引用）'!E46)," ",'财拨总表（引用）'!E46)</f>
        <v> </v>
      </c>
    </row>
    <row r="47" spans="1:7" s="1" customFormat="1" ht="17.25" customHeight="1">
      <c r="A47" s="44"/>
      <c r="B47" s="47"/>
      <c r="C47" s="7"/>
      <c r="D47" s="6" t="str">
        <f>IF(ISBLANK('财拨总表（引用）'!B47)," ",'财拨总表（引用）'!B47)</f>
        <v> </v>
      </c>
      <c r="E47" s="6" t="str">
        <f>IF(ISBLANK('财拨总表（引用）'!C47)," ",'财拨总表（引用）'!C47)</f>
        <v> </v>
      </c>
      <c r="F47" s="6" t="str">
        <f>IF(ISBLANK('财拨总表（引用）'!D47)," ",'财拨总表（引用）'!D47)</f>
        <v> </v>
      </c>
      <c r="G47" s="43" t="str">
        <f>IF(ISBLANK('财拨总表（引用）'!E47)," ",'财拨总表（引用）'!E47)</f>
        <v> </v>
      </c>
    </row>
    <row r="48" spans="1:7" s="1" customFormat="1" ht="17.25" customHeight="1">
      <c r="A48" s="43"/>
      <c r="B48" s="47"/>
      <c r="C48" s="7"/>
      <c r="D48" s="6" t="str">
        <f>IF(ISBLANK('财拨总表（引用）'!B48)," ",'财拨总表（引用）'!B48)</f>
        <v> </v>
      </c>
      <c r="E48" s="6" t="str">
        <f>IF(ISBLANK('财拨总表（引用）'!C48)," ",'财拨总表（引用）'!C48)</f>
        <v> </v>
      </c>
      <c r="F48" s="6" t="str">
        <f>IF(ISBLANK('财拨总表（引用）'!D48)," ",'财拨总表（引用）'!D48)</f>
        <v> </v>
      </c>
      <c r="G48" s="43" t="str">
        <f>IF(ISBLANK('财拨总表（引用）'!E48)," ",'财拨总表（引用）'!E48)</f>
        <v> </v>
      </c>
    </row>
    <row r="49" spans="1:7" s="1" customFormat="1" ht="17.25" customHeight="1">
      <c r="A49" s="44"/>
      <c r="B49" s="47"/>
      <c r="C49" s="7"/>
      <c r="D49" s="6" t="str">
        <f>IF(ISBLANK('财拨总表（引用）'!B49)," ",'财拨总表（引用）'!B49)</f>
        <v> </v>
      </c>
      <c r="E49" s="6" t="str">
        <f>IF(ISBLANK('财拨总表（引用）'!C49)," ",'财拨总表（引用）'!C49)</f>
        <v> </v>
      </c>
      <c r="F49" s="6" t="str">
        <f>IF(ISBLANK('财拨总表（引用）'!D49)," ",'财拨总表（引用）'!D49)</f>
        <v> </v>
      </c>
      <c r="G49" s="43" t="str">
        <f>IF(ISBLANK('财拨总表（引用）'!E49)," ",'财拨总表（引用）'!E49)</f>
        <v> </v>
      </c>
    </row>
    <row r="50" spans="1:7" s="1" customFormat="1" ht="17.25" customHeight="1">
      <c r="A50" s="41"/>
      <c r="B50" s="47"/>
      <c r="C50" s="7"/>
      <c r="D50" s="6" t="str">
        <f>IF(ISBLANK('财拨总表（引用）'!B50)," ",'财拨总表（引用）'!B50)</f>
        <v> </v>
      </c>
      <c r="E50" s="6" t="str">
        <f>IF(ISBLANK('财拨总表（引用）'!C50)," ",'财拨总表（引用）'!C50)</f>
        <v> </v>
      </c>
      <c r="F50" s="6" t="str">
        <f>IF(ISBLANK('财拨总表（引用）'!D50)," ",'财拨总表（引用）'!D50)</f>
        <v> </v>
      </c>
      <c r="G50" s="43" t="str">
        <f>IF(ISBLANK('财拨总表（引用）'!E50)," ",'财拨总表（引用）'!E50)</f>
        <v> </v>
      </c>
    </row>
    <row r="51" spans="1:7" s="1" customFormat="1" ht="17.25" customHeight="1">
      <c r="A51" s="44"/>
      <c r="B51" s="46"/>
      <c r="C51" s="7"/>
      <c r="D51" s="6" t="str">
        <f>IF(ISBLANK('财拨总表（引用）'!B51)," ",'财拨总表（引用）'!B51)</f>
        <v> </v>
      </c>
      <c r="E51" s="6" t="str">
        <f>IF(ISBLANK('财拨总表（引用）'!C51)," ",'财拨总表（引用）'!C51)</f>
        <v> </v>
      </c>
      <c r="F51" s="6" t="str">
        <f>IF(ISBLANK('财拨总表（引用）'!D51)," ",'财拨总表（引用）'!D51)</f>
        <v> </v>
      </c>
      <c r="G51" s="43" t="str">
        <f>IF(ISBLANK('财拨总表（引用）'!E51)," ",'财拨总表（引用）'!E51)</f>
        <v> </v>
      </c>
    </row>
    <row r="52" spans="1:7" s="1" customFormat="1" ht="17.25" customHeight="1">
      <c r="A52" s="41" t="s">
        <v>23</v>
      </c>
      <c r="B52" s="7">
        <v>1133.55</v>
      </c>
      <c r="C52" s="41" t="s">
        <v>24</v>
      </c>
      <c r="D52" s="6">
        <f>IF(ISBLANK('财拨总表（引用）'!B6)," ",'财拨总表（引用）'!B6)</f>
        <v>1133.55</v>
      </c>
      <c r="E52" s="6">
        <f>IF(ISBLANK('财拨总表（引用）'!C6)," ",'财拨总表（引用）'!C6)</f>
        <v>1133.55</v>
      </c>
      <c r="F52" s="6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3"/>
    </row>
    <row r="79" spans="2:30" s="1" customFormat="1" ht="15.75">
      <c r="B79" s="48"/>
      <c r="G79" s="23"/>
      <c r="AD79" s="13"/>
    </row>
    <row r="80" spans="2:32" s="1" customFormat="1" ht="15.75">
      <c r="B80" s="48"/>
      <c r="G80" s="23"/>
      <c r="AE80" s="13"/>
      <c r="AF80" s="13"/>
    </row>
    <row r="81" spans="2:33" s="1" customFormat="1" ht="15.75">
      <c r="B81" s="48"/>
      <c r="G81" s="23"/>
      <c r="AF81" s="13"/>
      <c r="AG81" s="13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3"/>
    </row>
    <row r="120" spans="2:26" s="1" customFormat="1" ht="15.75">
      <c r="B120" s="48"/>
      <c r="G120" s="23"/>
      <c r="W120" s="13"/>
      <c r="X120" s="13"/>
      <c r="Y120" s="13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97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83</v>
      </c>
      <c r="B4" s="4"/>
      <c r="C4" s="4" t="s">
        <v>98</v>
      </c>
      <c r="D4" s="4"/>
      <c r="E4" s="4"/>
      <c r="F4" s="14"/>
      <c r="G4" s="14"/>
    </row>
    <row r="5" spans="1:7" s="1" customFormat="1" ht="21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14"/>
      <c r="G5" s="14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4"/>
      <c r="G6" s="14"/>
    </row>
    <row r="7" spans="1:7" s="1" customFormat="1" ht="28.5" customHeight="1">
      <c r="A7" s="35" t="s">
        <v>44</v>
      </c>
      <c r="B7" s="35" t="s">
        <v>29</v>
      </c>
      <c r="C7" s="35">
        <v>1133.55</v>
      </c>
      <c r="D7" s="35">
        <v>791.05</v>
      </c>
      <c r="E7" s="35">
        <v>342.5</v>
      </c>
      <c r="F7" s="14"/>
      <c r="G7" s="14"/>
    </row>
    <row r="8" spans="1:5" s="1" customFormat="1" ht="28.5" customHeight="1">
      <c r="A8" s="35" t="s">
        <v>45</v>
      </c>
      <c r="B8" s="35" t="s">
        <v>46</v>
      </c>
      <c r="C8" s="35">
        <v>967.27</v>
      </c>
      <c r="D8" s="35">
        <v>624.77</v>
      </c>
      <c r="E8" s="35">
        <v>342.5</v>
      </c>
    </row>
    <row r="9" spans="1:5" s="1" customFormat="1" ht="28.5" customHeight="1">
      <c r="A9" s="35" t="s">
        <v>51</v>
      </c>
      <c r="B9" s="35" t="s">
        <v>52</v>
      </c>
      <c r="C9" s="35">
        <v>967.27</v>
      </c>
      <c r="D9" s="35">
        <v>624.77</v>
      </c>
      <c r="E9" s="35">
        <v>342.5</v>
      </c>
    </row>
    <row r="10" spans="1:5" s="1" customFormat="1" ht="28.5" customHeight="1">
      <c r="A10" s="35" t="s">
        <v>53</v>
      </c>
      <c r="B10" s="35" t="s">
        <v>54</v>
      </c>
      <c r="C10" s="35">
        <v>624.77</v>
      </c>
      <c r="D10" s="35">
        <v>624.77</v>
      </c>
      <c r="E10" s="35"/>
    </row>
    <row r="11" spans="1:5" s="1" customFormat="1" ht="28.5" customHeight="1">
      <c r="A11" s="35" t="s">
        <v>55</v>
      </c>
      <c r="B11" s="35" t="s">
        <v>56</v>
      </c>
      <c r="C11" s="35">
        <v>342.5</v>
      </c>
      <c r="D11" s="35"/>
      <c r="E11" s="35">
        <v>342.5</v>
      </c>
    </row>
    <row r="12" spans="1:5" s="1" customFormat="1" ht="28.5" customHeight="1">
      <c r="A12" s="35" t="s">
        <v>57</v>
      </c>
      <c r="B12" s="35" t="s">
        <v>58</v>
      </c>
      <c r="C12" s="35">
        <v>74.33</v>
      </c>
      <c r="D12" s="35">
        <v>74.33</v>
      </c>
      <c r="E12" s="35"/>
    </row>
    <row r="13" spans="1:5" s="1" customFormat="1" ht="28.5" customHeight="1">
      <c r="A13" s="35" t="s">
        <v>59</v>
      </c>
      <c r="B13" s="35" t="s">
        <v>60</v>
      </c>
      <c r="C13" s="35">
        <v>74.33</v>
      </c>
      <c r="D13" s="35">
        <v>74.33</v>
      </c>
      <c r="E13" s="35"/>
    </row>
    <row r="14" spans="1:5" s="1" customFormat="1" ht="28.5" customHeight="1">
      <c r="A14" s="35" t="s">
        <v>61</v>
      </c>
      <c r="B14" s="35" t="s">
        <v>62</v>
      </c>
      <c r="C14" s="35">
        <v>74.33</v>
      </c>
      <c r="D14" s="35">
        <v>74.33</v>
      </c>
      <c r="E14" s="35"/>
    </row>
    <row r="15" spans="1:5" s="1" customFormat="1" ht="28.5" customHeight="1">
      <c r="A15" s="35" t="s">
        <v>63</v>
      </c>
      <c r="B15" s="35" t="s">
        <v>64</v>
      </c>
      <c r="C15" s="35">
        <v>28.51</v>
      </c>
      <c r="D15" s="35">
        <v>28.51</v>
      </c>
      <c r="E15" s="35"/>
    </row>
    <row r="16" spans="1:5" s="1" customFormat="1" ht="28.5" customHeight="1">
      <c r="A16" s="35" t="s">
        <v>65</v>
      </c>
      <c r="B16" s="35" t="s">
        <v>66</v>
      </c>
      <c r="C16" s="35">
        <v>28.51</v>
      </c>
      <c r="D16" s="35">
        <v>28.51</v>
      </c>
      <c r="E16" s="35"/>
    </row>
    <row r="17" spans="1:5" s="1" customFormat="1" ht="28.5" customHeight="1">
      <c r="A17" s="35" t="s">
        <v>67</v>
      </c>
      <c r="B17" s="35" t="s">
        <v>68</v>
      </c>
      <c r="C17" s="35">
        <v>28.51</v>
      </c>
      <c r="D17" s="35">
        <v>28.51</v>
      </c>
      <c r="E17" s="35"/>
    </row>
    <row r="18" spans="1:5" s="1" customFormat="1" ht="28.5" customHeight="1">
      <c r="A18" s="35" t="s">
        <v>69</v>
      </c>
      <c r="B18" s="35" t="s">
        <v>70</v>
      </c>
      <c r="C18" s="35">
        <v>63.44</v>
      </c>
      <c r="D18" s="35">
        <v>63.44</v>
      </c>
      <c r="E18" s="35"/>
    </row>
    <row r="19" spans="1:5" s="1" customFormat="1" ht="28.5" customHeight="1">
      <c r="A19" s="35" t="s">
        <v>71</v>
      </c>
      <c r="B19" s="35" t="s">
        <v>72</v>
      </c>
      <c r="C19" s="35">
        <v>63.44</v>
      </c>
      <c r="D19" s="35">
        <v>63.44</v>
      </c>
      <c r="E19" s="35"/>
    </row>
    <row r="20" spans="1:5" s="1" customFormat="1" ht="28.5" customHeight="1">
      <c r="A20" s="35" t="s">
        <v>73</v>
      </c>
      <c r="B20" s="35" t="s">
        <v>74</v>
      </c>
      <c r="C20" s="35">
        <v>63.44</v>
      </c>
      <c r="D20" s="35">
        <v>63.44</v>
      </c>
      <c r="E20" s="35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99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100</v>
      </c>
      <c r="B4" s="4"/>
      <c r="C4" s="4" t="s">
        <v>101</v>
      </c>
      <c r="D4" s="4"/>
      <c r="E4" s="4"/>
      <c r="F4" s="14"/>
      <c r="G4" s="14"/>
    </row>
    <row r="5" spans="1:7" s="1" customFormat="1" ht="21" customHeight="1">
      <c r="A5" s="4" t="s">
        <v>86</v>
      </c>
      <c r="B5" s="11" t="s">
        <v>87</v>
      </c>
      <c r="C5" s="4" t="s">
        <v>29</v>
      </c>
      <c r="D5" s="4" t="s">
        <v>102</v>
      </c>
      <c r="E5" s="4" t="s">
        <v>103</v>
      </c>
      <c r="F5" s="14"/>
      <c r="G5" s="14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</row>
    <row r="7" spans="1:8" s="1" customFormat="1" ht="27" customHeight="1">
      <c r="A7" s="31" t="s">
        <v>44</v>
      </c>
      <c r="B7" s="31" t="s">
        <v>29</v>
      </c>
      <c r="C7" s="28">
        <v>791.05</v>
      </c>
      <c r="D7" s="32">
        <v>747.3</v>
      </c>
      <c r="E7" s="32">
        <v>43.75</v>
      </c>
      <c r="F7" s="33"/>
      <c r="G7" s="33"/>
      <c r="H7" s="13"/>
    </row>
    <row r="8" spans="1:5" s="1" customFormat="1" ht="27" customHeight="1">
      <c r="A8" s="31" t="s">
        <v>104</v>
      </c>
      <c r="B8" s="31" t="s">
        <v>105</v>
      </c>
      <c r="C8" s="28">
        <v>747.3</v>
      </c>
      <c r="D8" s="32">
        <v>747.3</v>
      </c>
      <c r="E8" s="32"/>
    </row>
    <row r="9" spans="1:5" s="1" customFormat="1" ht="27" customHeight="1">
      <c r="A9" s="31" t="s">
        <v>106</v>
      </c>
      <c r="B9" s="31" t="s">
        <v>107</v>
      </c>
      <c r="C9" s="28">
        <v>204.2</v>
      </c>
      <c r="D9" s="32">
        <v>204.2</v>
      </c>
      <c r="E9" s="32"/>
    </row>
    <row r="10" spans="1:5" s="1" customFormat="1" ht="27" customHeight="1">
      <c r="A10" s="31" t="s">
        <v>108</v>
      </c>
      <c r="B10" s="31" t="s">
        <v>109</v>
      </c>
      <c r="C10" s="28">
        <v>132.48</v>
      </c>
      <c r="D10" s="32">
        <v>132.48</v>
      </c>
      <c r="E10" s="32"/>
    </row>
    <row r="11" spans="1:5" s="1" customFormat="1" ht="27" customHeight="1">
      <c r="A11" s="31" t="s">
        <v>110</v>
      </c>
      <c r="B11" s="31" t="s">
        <v>111</v>
      </c>
      <c r="C11" s="28">
        <v>216.36</v>
      </c>
      <c r="D11" s="32">
        <v>216.36</v>
      </c>
      <c r="E11" s="32"/>
    </row>
    <row r="12" spans="1:5" s="1" customFormat="1" ht="27" customHeight="1">
      <c r="A12" s="31" t="s">
        <v>112</v>
      </c>
      <c r="B12" s="31" t="s">
        <v>113</v>
      </c>
      <c r="C12" s="28">
        <v>27.98</v>
      </c>
      <c r="D12" s="32">
        <v>27.98</v>
      </c>
      <c r="E12" s="32"/>
    </row>
    <row r="13" spans="1:5" s="1" customFormat="1" ht="27" customHeight="1">
      <c r="A13" s="31" t="s">
        <v>114</v>
      </c>
      <c r="B13" s="31" t="s">
        <v>115</v>
      </c>
      <c r="C13" s="28">
        <v>74.33</v>
      </c>
      <c r="D13" s="32">
        <v>74.33</v>
      </c>
      <c r="E13" s="32"/>
    </row>
    <row r="14" spans="1:5" s="1" customFormat="1" ht="27" customHeight="1">
      <c r="A14" s="31" t="s">
        <v>116</v>
      </c>
      <c r="B14" s="31" t="s">
        <v>117</v>
      </c>
      <c r="C14" s="28">
        <v>20.92</v>
      </c>
      <c r="D14" s="32">
        <v>20.92</v>
      </c>
      <c r="E14" s="32"/>
    </row>
    <row r="15" spans="1:5" s="1" customFormat="1" ht="27" customHeight="1">
      <c r="A15" s="31" t="s">
        <v>118</v>
      </c>
      <c r="B15" s="31" t="s">
        <v>119</v>
      </c>
      <c r="C15" s="28">
        <v>5.47</v>
      </c>
      <c r="D15" s="32">
        <v>5.47</v>
      </c>
      <c r="E15" s="32"/>
    </row>
    <row r="16" spans="1:5" s="1" customFormat="1" ht="27" customHeight="1">
      <c r="A16" s="31" t="s">
        <v>120</v>
      </c>
      <c r="B16" s="31" t="s">
        <v>121</v>
      </c>
      <c r="C16" s="28">
        <v>2.12</v>
      </c>
      <c r="D16" s="32">
        <v>2.12</v>
      </c>
      <c r="E16" s="32"/>
    </row>
    <row r="17" spans="1:5" s="1" customFormat="1" ht="27" customHeight="1">
      <c r="A17" s="31" t="s">
        <v>122</v>
      </c>
      <c r="B17" s="31" t="s">
        <v>123</v>
      </c>
      <c r="C17" s="28">
        <v>63.44</v>
      </c>
      <c r="D17" s="32">
        <v>63.44</v>
      </c>
      <c r="E17" s="32"/>
    </row>
    <row r="18" spans="1:5" s="1" customFormat="1" ht="27" customHeight="1">
      <c r="A18" s="31" t="s">
        <v>124</v>
      </c>
      <c r="B18" s="31" t="s">
        <v>125</v>
      </c>
      <c r="C18" s="28">
        <v>43.75</v>
      </c>
      <c r="D18" s="32"/>
      <c r="E18" s="32">
        <v>43.75</v>
      </c>
    </row>
    <row r="19" spans="1:5" s="1" customFormat="1" ht="27" customHeight="1">
      <c r="A19" s="31" t="s">
        <v>126</v>
      </c>
      <c r="B19" s="31" t="s">
        <v>127</v>
      </c>
      <c r="C19" s="28">
        <v>15</v>
      </c>
      <c r="D19" s="32"/>
      <c r="E19" s="32">
        <v>15</v>
      </c>
    </row>
    <row r="20" spans="1:5" s="1" customFormat="1" ht="27" customHeight="1">
      <c r="A20" s="31" t="s">
        <v>128</v>
      </c>
      <c r="B20" s="31" t="s">
        <v>129</v>
      </c>
      <c r="C20" s="28">
        <v>10</v>
      </c>
      <c r="D20" s="32"/>
      <c r="E20" s="32">
        <v>10</v>
      </c>
    </row>
    <row r="21" spans="1:5" s="1" customFormat="1" ht="27" customHeight="1">
      <c r="A21" s="31" t="s">
        <v>130</v>
      </c>
      <c r="B21" s="31" t="s">
        <v>131</v>
      </c>
      <c r="C21" s="28">
        <v>15</v>
      </c>
      <c r="D21" s="32"/>
      <c r="E21" s="32">
        <v>15</v>
      </c>
    </row>
    <row r="22" spans="1:5" s="1" customFormat="1" ht="27" customHeight="1">
      <c r="A22" s="31" t="s">
        <v>132</v>
      </c>
      <c r="B22" s="31" t="s">
        <v>133</v>
      </c>
      <c r="C22" s="28">
        <v>3.75</v>
      </c>
      <c r="D22" s="32"/>
      <c r="E22" s="32">
        <v>3.75</v>
      </c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J11" sqref="J1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22" t="s">
        <v>134</v>
      </c>
      <c r="H1" s="22"/>
      <c r="I1" s="22"/>
      <c r="J1" s="22"/>
    </row>
    <row r="2" spans="1:10" s="1" customFormat="1" ht="30" customHeight="1">
      <c r="A2" s="16" t="s">
        <v>135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18" customHeight="1">
      <c r="A3" s="18" t="s">
        <v>82</v>
      </c>
      <c r="B3" s="18"/>
      <c r="C3" s="18"/>
      <c r="D3" s="18"/>
      <c r="E3" s="18"/>
      <c r="F3" s="18"/>
      <c r="G3" s="23"/>
      <c r="H3" s="23"/>
      <c r="I3" s="23"/>
      <c r="J3" s="15" t="s">
        <v>2</v>
      </c>
    </row>
    <row r="4" spans="1:10" s="1" customFormat="1" ht="31.5" customHeight="1">
      <c r="A4" s="4" t="s">
        <v>136</v>
      </c>
      <c r="B4" s="4" t="s">
        <v>137</v>
      </c>
      <c r="C4" s="4" t="s">
        <v>29</v>
      </c>
      <c r="D4" s="24" t="s">
        <v>138</v>
      </c>
      <c r="E4" s="24"/>
      <c r="F4" s="24"/>
      <c r="G4" s="24" t="s">
        <v>139</v>
      </c>
      <c r="H4" s="24" t="s">
        <v>140</v>
      </c>
      <c r="I4" s="24"/>
      <c r="J4" s="24"/>
    </row>
    <row r="5" spans="1:10" s="1" customFormat="1" ht="42" customHeight="1">
      <c r="A5" s="4"/>
      <c r="B5" s="4"/>
      <c r="C5" s="4"/>
      <c r="D5" s="4" t="s">
        <v>39</v>
      </c>
      <c r="E5" s="24" t="s">
        <v>141</v>
      </c>
      <c r="F5" s="24" t="s">
        <v>142</v>
      </c>
      <c r="G5" s="24"/>
      <c r="H5" s="24" t="s">
        <v>39</v>
      </c>
      <c r="I5" s="24" t="s">
        <v>143</v>
      </c>
      <c r="J5" s="24" t="s">
        <v>144</v>
      </c>
    </row>
    <row r="6" spans="1:10" s="1" customFormat="1" ht="24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0">
        <v>8</v>
      </c>
    </row>
    <row r="7" spans="1:10" s="1" customFormat="1" ht="27.75" customHeight="1">
      <c r="A7" s="27" t="s">
        <v>145</v>
      </c>
      <c r="B7" s="27" t="s">
        <v>146</v>
      </c>
      <c r="C7" s="28">
        <v>50</v>
      </c>
      <c r="D7" s="28"/>
      <c r="E7" s="28"/>
      <c r="F7" s="28"/>
      <c r="G7" s="29">
        <v>30</v>
      </c>
      <c r="H7" s="24">
        <v>20</v>
      </c>
      <c r="I7" s="28">
        <v>20</v>
      </c>
      <c r="J7" s="2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0" t="s">
        <v>147</v>
      </c>
      <c r="E1" s="19"/>
      <c r="F1" s="14"/>
      <c r="G1" s="14"/>
    </row>
    <row r="2" spans="1:7" s="1" customFormat="1" ht="29.25" customHeight="1">
      <c r="A2" s="16" t="s">
        <v>148</v>
      </c>
      <c r="B2" s="16"/>
      <c r="C2" s="16"/>
      <c r="D2" s="16"/>
      <c r="E2" s="16"/>
      <c r="F2" s="17"/>
      <c r="G2" s="17"/>
    </row>
    <row r="3" spans="1:7" s="1" customFormat="1" ht="21" customHeight="1">
      <c r="A3" s="21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83</v>
      </c>
      <c r="B4" s="4"/>
      <c r="C4" s="4" t="s">
        <v>98</v>
      </c>
      <c r="D4" s="4"/>
      <c r="E4" s="4"/>
      <c r="F4" s="14"/>
      <c r="G4" s="14"/>
    </row>
    <row r="5" spans="1:7" s="1" customFormat="1" ht="21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149</v>
      </c>
      <c r="D1" s="15"/>
      <c r="E1" s="15"/>
      <c r="F1" s="14"/>
      <c r="G1" s="14"/>
    </row>
    <row r="2" spans="1:7" s="1" customFormat="1" ht="29.25" customHeight="1">
      <c r="A2" s="16" t="s">
        <v>150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83</v>
      </c>
      <c r="B4" s="4"/>
      <c r="C4" s="4" t="s">
        <v>98</v>
      </c>
      <c r="D4" s="4"/>
      <c r="E4" s="4"/>
      <c r="F4" s="14"/>
      <c r="G4" s="14"/>
    </row>
    <row r="5" spans="1:7" s="1" customFormat="1" ht="28.5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2024-03-14T08:51:07Z</dcterms:created>
  <dcterms:modified xsi:type="dcterms:W3CDTF">2024-03-15T09:10:52Z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520E3360C8C542C2A12BFD40C50B05A5</vt:lpwstr>
  </property>
  <property fmtid="{D5CDD505-2E9C-101B-9397-08002B2CF9AE}" pid="4" name="KSOProductBuildV">
    <vt:lpwstr>2052-11.8.2.10912</vt:lpwstr>
  </property>
</Properties>
</file>