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firstSheet="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'部门收入总表'!$A$1:$O$30</definedName>
    <definedName name="_xlnm.Print_Area" localSheetId="3">'部门支出总表'!$A$1:$H$29</definedName>
    <definedName name="_xlnm.Print_Area" localSheetId="4">'财拨收支总表'!$A$1:$F$19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'收支预算总表'!$A$1:$D$24</definedName>
    <definedName name="_xlnm.Print_Area" localSheetId="6">'一般公共预算基本支出表'!$A$1:$E$39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'部门收入总表'!$A:$O,'部门收入总表'!$1:$5</definedName>
    <definedName name="_xlnm.Print_Titles" localSheetId="3">'部门支出总表'!$A:$H,'部门支出总表'!$1:$5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<sst xmlns="http://schemas.openxmlformats.org/spreadsheetml/2006/main" count="283" uniqueCount="162">
  <si>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</si>
  <si>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</si>
  <si>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</si>
  <si>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</si>
  <si>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</si>
  <si>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</si>
  <si>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</si>
  <si>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</si>
  <si>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</si>
  <si>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填报单位:117001信丰县委机构编制委员会本级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</si>
  <si>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</si>
  <si>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</si>
  <si>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</si>
  <si>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</si>
  <si>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</si>
  <si>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</si>
  <si>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</si>
  <si>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</si>
  <si>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</si>
  <si>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</si>
  <si>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</si>
  <si>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</si>
  <si>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</si>
  <si>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</si>
  <si>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</si>
  <si>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</si>
  <si>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</si>
  <si>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</si>
  <si>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</si>
  <si>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</si>
  <si>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</si>
  <si>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</si>
  <si>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</si>
  <si>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</si>
  <si>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</si>
  <si>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</si>
  <si>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</si>
  <si>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</si>
  <si>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</si>
  <si>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</si>
  <si>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</si>
  <si>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</si>
  <si>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</si>
  <si>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</si>
  <si>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</si>
  <si>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</si>
  <si>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</si>
  <si>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</si>
  <si>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</si>
  <si>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</si>
  <si>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</si>
  <si>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</si>
  <si>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</si>
  <si>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</si>
  <si>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10</t>
  </si>
  <si>
    <t>　人力资源事务</t>
  </si>
  <si>
    <t>　　2011001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</si>
  <si>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</si>
  <si>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</si>
  <si>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</si>
  <si>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</si>
  <si>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</si>
  <si>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</si>
  <si>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</si>
  <si>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</si>
  <si>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</si>
  <si>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</si>
  <si>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</si>
  <si>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</si>
  <si>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</si>
  <si>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</si>
  <si>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</si>
  <si>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</si>
  <si>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</si>
  <si>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</si>
  <si>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</si>
  <si>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</si>
  <si>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</si>
  <si>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</si>
  <si>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</si>
  <si>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</si>
  <si>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</si>
  <si>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</si>
  <si>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</si>
  <si>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</si>
  <si>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</si>
  <si>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</si>
  <si>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</si>
  <si>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</si>
  <si>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</si>
  <si>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</si>
  <si>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</si>
  <si>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</si>
  <si>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</si>
  <si>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</si>
  <si>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</si>
  <si>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</si>
  <si>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</si>
  <si>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</si>
  <si>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</si>
  <si>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</si>
  <si>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</si>
  <si>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</si>
  <si>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</si>
  <si>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</si>
  <si>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</si>
  <si>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</si>
  <si>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</si>
  <si>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</si>
  <si>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</si>
  <si>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</si>
  <si>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</si>
  <si>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</si>
  <si>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</si>
  <si>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</si>
  <si>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</si>
  <si>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</si>
  <si>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</si>
  <si>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</si>
  <si>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</si>
  <si>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</si>
  <si>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</si>
  <si>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</si>
  <si>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</si>
  <si>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</si>
  <si>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</si>
  <si>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</si>
  <si>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</si>
  <si>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</si>
  <si>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</si>
  <si>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</si>
  <si>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</si>
  <si>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</si>
  <si>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</si>
  <si>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</si>
  <si>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</si>
  <si>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</si>
  <si>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</si>
  <si>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</si>
  <si>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</si>
  <si>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</si>
  <si>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</si>
  <si>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</si>
  <si>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</si>
  <si>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</si>
  <si>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</si>
  <si>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</si>
  <si>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</si>
  <si>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</si>
  <si>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</si>
  <si>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</si>
  <si>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</si>
  <si>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</si>
  <si>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</si>
  <si>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117</t>
  </si>
  <si>
    <t>信丰县委机构编制委员会</t>
  </si>
  <si>
    <t>政府性基金预算支出表</t>
  </si>
  <si>
    <t>支出预算总表</t>
  </si>
  <si>
    <t>科目名称</t>
  </si>
  <si>
    <t>财政拨款预算表</t>
  </si>
  <si>
    <t>单位：万元</t>
  </si>
  <si>
    <t>填报单位:117001信丰县委机构编制委员会本级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</si>
</sst>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3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180" fontId="5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" fontId="4" fillId="0" borderId="18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9"/>
      <c r="T1" s="7"/>
      <c r="U1" s="41" t="s">
        <v>0</v>
      </c>
    </row>
    <row r="2" ht="42" customHeight="1">
      <c r="T2" s="7"/>
    </row>
    <row r="3" spans="1:20" ht="61.5" customHeight="1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30"/>
      <c r="S3" s="7"/>
      <c r="T3" s="7"/>
    </row>
    <row r="4" spans="2:19" ht="38.25" customHeight="1">
      <c r="B4" s="31"/>
      <c r="C4" s="31"/>
      <c r="D4" s="31"/>
      <c r="E4" s="31"/>
      <c r="F4" s="32"/>
      <c r="G4" s="32"/>
      <c r="H4" s="31"/>
      <c r="I4" s="31"/>
      <c r="J4" s="31"/>
      <c r="K4" s="31"/>
      <c r="L4" s="31"/>
      <c r="M4" s="31"/>
      <c r="N4" s="31"/>
      <c r="O4" s="31"/>
      <c r="P4" s="31"/>
      <c r="Q4" s="7"/>
      <c r="R4" s="7"/>
      <c r="S4" s="7"/>
    </row>
    <row r="5" spans="1:17" ht="15">
      <c r="A5" s="7"/>
      <c r="B5" s="7"/>
      <c r="F5" s="7"/>
      <c r="G5" s="7"/>
      <c r="J5" s="7"/>
      <c r="K5" s="7"/>
      <c r="L5" s="7"/>
      <c r="Q5" s="7"/>
    </row>
    <row r="6" spans="2:17" ht="25.5" customHeight="1">
      <c r="B6" s="7"/>
      <c r="F6" s="33" t="s">
        <v>2</v>
      </c>
      <c r="G6" s="33"/>
      <c r="H6" s="34"/>
      <c r="I6" s="34"/>
      <c r="J6" s="34"/>
      <c r="K6" s="38"/>
      <c r="L6" s="34"/>
      <c r="M6" s="38"/>
      <c r="Q6" s="7"/>
    </row>
    <row r="7" spans="2:13" ht="22.5">
      <c r="B7" s="7"/>
      <c r="C7" s="7"/>
      <c r="F7" s="33"/>
      <c r="G7" s="33"/>
      <c r="H7" s="33"/>
      <c r="I7" s="33"/>
      <c r="J7" s="33"/>
      <c r="K7" s="33"/>
      <c r="L7" s="33"/>
      <c r="M7" s="33"/>
    </row>
    <row r="8" spans="3:13" ht="22.5">
      <c r="C8" s="7"/>
      <c r="F8" s="33"/>
      <c r="G8" s="33"/>
      <c r="H8" s="33"/>
      <c r="I8" s="33"/>
      <c r="J8" s="33"/>
      <c r="K8" s="33"/>
      <c r="L8" s="33"/>
      <c r="M8" s="33"/>
    </row>
    <row r="9" spans="3:255" ht="22.5">
      <c r="C9" s="7"/>
      <c r="D9" s="7"/>
      <c r="F9" s="33"/>
      <c r="G9" s="33"/>
      <c r="H9" s="33"/>
      <c r="I9" s="33"/>
      <c r="J9" s="33"/>
      <c r="K9" s="33"/>
      <c r="L9" s="33"/>
      <c r="M9" s="33"/>
      <c r="IS9" s="7"/>
      <c r="IT9" s="7"/>
      <c r="IU9" s="42"/>
    </row>
    <row r="10" spans="4:255" ht="24.75" customHeight="1">
      <c r="D10" s="7"/>
      <c r="F10" s="35" t="s">
        <v>3</v>
      </c>
      <c r="G10" s="33"/>
      <c r="H10" s="33"/>
      <c r="I10" s="33"/>
      <c r="J10" s="33"/>
      <c r="K10" s="33"/>
      <c r="L10" s="33"/>
      <c r="M10" s="33"/>
      <c r="IS10" s="7"/>
      <c r="IU10" s="7"/>
    </row>
    <row r="11" spans="6:255" ht="22.5">
      <c r="F11" s="33"/>
      <c r="G11" s="33"/>
      <c r="H11" s="33"/>
      <c r="I11" s="33"/>
      <c r="J11" s="33"/>
      <c r="K11" s="33"/>
      <c r="L11" s="33"/>
      <c r="M11" s="33"/>
      <c r="IS11" s="7"/>
      <c r="IU11" s="7"/>
    </row>
    <row r="12" spans="6:256" ht="22.5">
      <c r="F12" s="33"/>
      <c r="G12" s="33"/>
      <c r="H12" s="33"/>
      <c r="I12" s="33"/>
      <c r="J12" s="33"/>
      <c r="K12" s="33"/>
      <c r="L12" s="33"/>
      <c r="M12" s="33"/>
      <c r="IU12" s="7"/>
      <c r="IV12" s="7"/>
    </row>
    <row r="13" spans="6:256" ht="24.75" customHeight="1">
      <c r="F13" s="33" t="s">
        <v>4</v>
      </c>
      <c r="G13" s="33"/>
      <c r="H13" s="34"/>
      <c r="I13" s="34"/>
      <c r="J13" s="34"/>
      <c r="K13" s="38"/>
      <c r="L13" s="38"/>
      <c r="M13" s="38"/>
      <c r="IV13" s="7"/>
    </row>
    <row r="14" spans="9:256" ht="15">
      <c r="I14" s="7"/>
      <c r="J14" s="7"/>
      <c r="K14" s="7"/>
      <c r="IV14" s="7"/>
    </row>
    <row r="15" spans="9:256" ht="32.25" customHeight="1">
      <c r="I15" s="7"/>
      <c r="K15" s="7"/>
      <c r="IV15" s="7"/>
    </row>
    <row r="16" ht="15">
      <c r="K16" s="7"/>
    </row>
    <row r="17" spans="1:15" ht="31.5" customHeight="1">
      <c r="A17" s="36" t="s">
        <v>5</v>
      </c>
      <c r="B17" s="36"/>
      <c r="C17" s="36"/>
      <c r="D17" s="36"/>
      <c r="E17" s="37"/>
      <c r="F17" s="36"/>
      <c r="G17" s="36" t="s">
        <v>6</v>
      </c>
      <c r="H17" s="36"/>
      <c r="I17" s="37"/>
      <c r="J17" s="36"/>
      <c r="K17" s="36"/>
      <c r="L17" s="36"/>
      <c r="M17" s="36" t="s">
        <v>7</v>
      </c>
      <c r="N17" s="36"/>
      <c r="O17" s="39"/>
    </row>
    <row r="18" ht="15"/>
    <row r="19" ht="16.5" customHeight="1"/>
    <row r="20" ht="22.5">
      <c r="J20" s="33"/>
    </row>
    <row r="21" ht="15"/>
    <row r="22" ht="15"/>
    <row r="23" ht="30" customHeight="1"/>
    <row r="24" ht="15"/>
    <row r="25" ht="15"/>
    <row r="26" ht="15"/>
    <row r="27" ht="30" customHeight="1">
      <c r="P27" s="4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selection activeCell="B14" sqref="B14"/>
    </sheetView>
  </sheetViews>
  <sheetFormatPr defaultColWidth="9.140625" defaultRowHeight="12.75" customHeight="1"/>
  <cols>
    <col min="1" max="1" width="41.7109375" style="1" customWidth="1"/>
    <col min="2" max="2" width="30.7109375" style="79" customWidth="1"/>
    <col min="3" max="3" width="30.710937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>
      <c r="B1" s="79"/>
    </row>
    <row r="2" spans="1:3" s="1" customFormat="1" ht="29.25" customHeight="1">
      <c r="A2" s="100" t="s">
        <v>157</v>
      </c>
      <c r="B2" s="100"/>
      <c r="C2" s="100"/>
    </row>
    <row r="3" s="1" customFormat="1" ht="17.25" customHeight="1">
      <c r="B3" s="79"/>
    </row>
    <row r="4" spans="1:3" s="1" customFormat="1" ht="15.75" customHeight="1">
      <c r="A4" s="101" t="s">
        <v>158</v>
      </c>
      <c r="B4" s="99" t="s">
        <v>36</v>
      </c>
      <c r="C4" s="99" t="s">
        <v>29</v>
      </c>
    </row>
    <row r="5" spans="1:3" s="1" customFormat="1" ht="19.5" customHeight="1">
      <c r="A5" s="101"/>
      <c r="B5" s="99"/>
      <c r="C5" s="99"/>
    </row>
    <row r="6" spans="1:3" s="1" customFormat="1" ht="22.5" customHeight="1">
      <c r="A6" s="4" t="s">
        <v>50</v>
      </c>
      <c r="B6" s="4">
        <v>1</v>
      </c>
      <c r="C6" s="4">
        <v>2</v>
      </c>
    </row>
    <row r="7" spans="1:6" s="1" customFormat="1" ht="27.75" customHeight="1">
      <c r="A7" s="5" t="s">
        <v>36</v>
      </c>
      <c r="B7" s="24">
        <v>350.09</v>
      </c>
      <c r="C7" s="8"/>
      <c r="D7" s="7"/>
      <c r="F7" s="7"/>
    </row>
    <row r="8" spans="1:3" s="1" customFormat="1" ht="27.75" customHeight="1">
      <c r="A8" s="5" t="s">
        <v>53</v>
      </c>
      <c r="B8" s="24">
        <v>297.23</v>
      </c>
      <c r="C8" s="8"/>
    </row>
    <row r="9" spans="1:3" s="1" customFormat="1" ht="27.75" customHeight="1">
      <c r="A9" s="5" t="s">
        <v>59</v>
      </c>
      <c r="B9" s="24">
        <v>25.33</v>
      </c>
      <c r="C9" s="8"/>
    </row>
    <row r="10" spans="1:3" s="1" customFormat="1" ht="27.75" customHeight="1">
      <c r="A10" s="5" t="s">
        <v>65</v>
      </c>
      <c r="B10" s="24">
        <v>7.96</v>
      </c>
      <c r="C10" s="8"/>
    </row>
    <row r="11" spans="1:3" s="1" customFormat="1" ht="27.75" customHeight="1">
      <c r="A11" s="5" t="s">
        <v>71</v>
      </c>
      <c r="B11" s="24">
        <v>19.57</v>
      </c>
      <c r="C11" s="8"/>
    </row>
    <row r="12" spans="1:5" s="1" customFormat="1" ht="27.75" customHeight="1">
      <c r="A12" s="6"/>
      <c r="B12" s="81"/>
      <c r="C12" s="7"/>
      <c r="E12" s="7"/>
    </row>
    <row r="13" spans="1:3" s="1" customFormat="1" ht="27.75" customHeight="1">
      <c r="A13" s="6"/>
      <c r="B13" s="81"/>
      <c r="C13" s="7"/>
    </row>
    <row r="14" spans="1:4" s="1" customFormat="1" ht="27.75" customHeight="1">
      <c r="A14" s="7"/>
      <c r="B14" s="81"/>
      <c r="C14" s="7"/>
      <c r="D14" s="7"/>
    </row>
    <row r="15" spans="1:3" s="1" customFormat="1" ht="27.75" customHeight="1">
      <c r="A15" s="7"/>
      <c r="B15" s="79"/>
      <c r="C15" s="7"/>
    </row>
    <row r="16" s="1" customFormat="1" ht="27.75" customHeight="1">
      <c r="B16" s="79"/>
    </row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A10" sqref="A10"/>
    </sheetView>
  </sheetViews>
  <sheetFormatPr defaultColWidth="9.140625" defaultRowHeight="34.5" customHeight="1"/>
  <cols>
    <col min="1" max="1" width="35.28125" style="79" customWidth="1"/>
    <col min="2" max="2" width="25.140625" style="79" customWidth="1"/>
    <col min="3" max="3" width="28.8515625" style="79" customWidth="1"/>
    <col min="4" max="4" width="34.57421875" style="79" customWidth="1"/>
    <col min="5" max="9" width="9.140625" style="1" customWidth="1"/>
  </cols>
  <sheetData>
    <row r="1" spans="1:4" s="1" customFormat="1" ht="34.5" customHeight="1">
      <c r="A1" s="79"/>
      <c r="B1" s="79"/>
      <c r="C1" s="79"/>
      <c r="D1" s="79"/>
    </row>
    <row r="2" spans="1:4" s="1" customFormat="1" ht="34.5" customHeight="1">
      <c r="A2" s="100" t="s">
        <v>159</v>
      </c>
      <c r="B2" s="100"/>
      <c r="C2" s="100"/>
      <c r="D2" s="100"/>
    </row>
    <row r="3" spans="1:4" s="1" customFormat="1" ht="34.5" customHeight="1">
      <c r="A3" s="79"/>
      <c r="B3" s="79"/>
      <c r="C3" s="79"/>
      <c r="D3" s="79"/>
    </row>
    <row r="4" spans="1:4" s="1" customFormat="1" ht="34.5" customHeight="1">
      <c r="A4" s="101" t="s">
        <v>158</v>
      </c>
      <c r="B4" s="99" t="s">
        <v>38</v>
      </c>
      <c r="C4" s="99" t="s">
        <v>87</v>
      </c>
      <c r="D4" s="99" t="s">
        <v>88</v>
      </c>
    </row>
    <row r="5" spans="1:4" s="1" customFormat="1" ht="34.5" customHeight="1">
      <c r="A5" s="101"/>
      <c r="B5" s="99"/>
      <c r="C5" s="99"/>
      <c r="D5" s="99"/>
    </row>
    <row r="6" spans="1:4" s="1" customFormat="1" ht="34.5" customHeight="1">
      <c r="A6" s="4" t="s">
        <v>50</v>
      </c>
      <c r="B6" s="4">
        <v>1</v>
      </c>
      <c r="C6" s="4">
        <v>2</v>
      </c>
      <c r="D6" s="4">
        <v>3</v>
      </c>
    </row>
    <row r="7" spans="1:4" s="1" customFormat="1" ht="34.5" customHeight="1">
      <c r="A7" s="55" t="s">
        <v>51</v>
      </c>
      <c r="B7" s="24">
        <v>342.07</v>
      </c>
      <c r="C7" s="84">
        <v>342.07</v>
      </c>
      <c r="D7" s="24"/>
    </row>
    <row r="8" spans="1:4" s="1" customFormat="1" ht="34.5" customHeight="1">
      <c r="A8" s="55" t="s">
        <v>53</v>
      </c>
      <c r="B8" s="24">
        <v>289.21</v>
      </c>
      <c r="C8" s="84">
        <v>289.21</v>
      </c>
      <c r="D8" s="24"/>
    </row>
    <row r="9" spans="1:4" s="1" customFormat="1" ht="34.5" customHeight="1">
      <c r="A9" s="55" t="s">
        <v>59</v>
      </c>
      <c r="B9" s="24">
        <v>25.33</v>
      </c>
      <c r="C9" s="84">
        <v>25.33</v>
      </c>
      <c r="D9" s="24"/>
    </row>
    <row r="10" spans="1:4" s="1" customFormat="1" ht="34.5" customHeight="1">
      <c r="A10" s="55" t="s">
        <v>65</v>
      </c>
      <c r="B10" s="24">
        <v>7.96</v>
      </c>
      <c r="C10" s="84">
        <v>7.96</v>
      </c>
      <c r="D10" s="24"/>
    </row>
    <row r="11" spans="1:4" s="1" customFormat="1" ht="34.5" customHeight="1">
      <c r="A11" s="55" t="s">
        <v>71</v>
      </c>
      <c r="B11" s="24">
        <v>19.57</v>
      </c>
      <c r="C11" s="84">
        <v>19.57</v>
      </c>
      <c r="D11" s="24"/>
    </row>
    <row r="12" spans="1:8" s="1" customFormat="1" ht="34.5" customHeight="1">
      <c r="A12" s="85"/>
      <c r="B12" s="86"/>
      <c r="C12" s="86"/>
      <c r="D12" s="86"/>
      <c r="E12" s="7"/>
      <c r="H12" s="7"/>
    </row>
    <row r="13" spans="1:4" s="1" customFormat="1" ht="34.5" customHeight="1">
      <c r="A13" s="81"/>
      <c r="B13" s="81"/>
      <c r="C13" s="81"/>
      <c r="D13" s="81"/>
    </row>
    <row r="14" spans="1:8" s="1" customFormat="1" ht="34.5" customHeight="1">
      <c r="A14" s="81"/>
      <c r="B14" s="81"/>
      <c r="C14" s="81"/>
      <c r="D14" s="81"/>
      <c r="E14" s="7"/>
      <c r="F14" s="7"/>
      <c r="G14" s="7"/>
      <c r="H14" s="7"/>
    </row>
    <row r="15" spans="1:7" s="1" customFormat="1" ht="34.5" customHeight="1">
      <c r="A15" s="81"/>
      <c r="B15" s="79"/>
      <c r="C15" s="81"/>
      <c r="D15" s="81"/>
      <c r="E15" s="7"/>
      <c r="F15" s="7"/>
      <c r="G15" s="7"/>
    </row>
    <row r="16" spans="1:4" s="1" customFormat="1" ht="34.5" customHeight="1">
      <c r="A16" s="79"/>
      <c r="B16" s="79"/>
      <c r="C16" s="81"/>
      <c r="D16" s="79"/>
    </row>
    <row r="17" spans="1:4" s="1" customFormat="1" ht="34.5" customHeight="1">
      <c r="A17" s="79"/>
      <c r="B17" s="79"/>
      <c r="C17" s="79"/>
      <c r="D17" s="79"/>
    </row>
    <row r="18" spans="1:4" s="1" customFormat="1" ht="34.5" customHeight="1">
      <c r="A18" s="79"/>
      <c r="B18" s="79"/>
      <c r="C18" s="79"/>
      <c r="D18" s="79"/>
    </row>
    <row r="19" spans="1:4" s="1" customFormat="1" ht="34.5" customHeight="1">
      <c r="A19" s="79"/>
      <c r="B19" s="79"/>
      <c r="C19" s="79"/>
      <c r="D19" s="79"/>
    </row>
    <row r="20" spans="1:4" s="1" customFormat="1" ht="34.5" customHeight="1">
      <c r="A20" s="79"/>
      <c r="B20" s="79"/>
      <c r="C20" s="79"/>
      <c r="D20" s="79"/>
    </row>
    <row r="21" spans="1:4" s="1" customFormat="1" ht="34.5" customHeight="1">
      <c r="A21" s="79"/>
      <c r="B21" s="79"/>
      <c r="C21" s="79"/>
      <c r="D21" s="79"/>
    </row>
    <row r="22" spans="1:4" s="1" customFormat="1" ht="34.5" customHeight="1">
      <c r="A22" s="79"/>
      <c r="B22" s="79"/>
      <c r="C22" s="79"/>
      <c r="D22" s="79"/>
    </row>
    <row r="23" spans="1:4" s="1" customFormat="1" ht="34.5" customHeight="1">
      <c r="A23" s="79"/>
      <c r="B23" s="79"/>
      <c r="C23" s="79"/>
      <c r="D23" s="79"/>
    </row>
    <row r="24" spans="1:4" s="1" customFormat="1" ht="34.5" customHeight="1">
      <c r="A24" s="79"/>
      <c r="B24" s="79"/>
      <c r="C24" s="79"/>
      <c r="D24" s="79"/>
    </row>
    <row r="25" spans="1:4" s="1" customFormat="1" ht="34.5" customHeight="1">
      <c r="A25" s="79"/>
      <c r="B25" s="79"/>
      <c r="C25" s="79"/>
      <c r="D25" s="79"/>
    </row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5"/>
  <sheetViews>
    <sheetView showGridLines="0" zoomScalePageLayoutView="0" workbookViewId="0" topLeftCell="A1">
      <selection activeCell="K11" sqref="K11"/>
    </sheetView>
  </sheetViews>
  <sheetFormatPr defaultColWidth="9.140625" defaultRowHeight="22.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2.5" customHeight="1">
      <c r="A2" s="88" t="s">
        <v>8</v>
      </c>
      <c r="B2" s="88"/>
      <c r="C2" s="88"/>
      <c r="D2" s="88"/>
    </row>
    <row r="3" spans="1:4" s="1" customFormat="1" ht="22.5" customHeight="1">
      <c r="A3" s="11" t="s">
        <v>9</v>
      </c>
      <c r="B3" s="12"/>
      <c r="C3" s="12"/>
      <c r="D3" s="13" t="s">
        <v>10</v>
      </c>
    </row>
    <row r="4" spans="1:4" s="1" customFormat="1" ht="22.5" customHeight="1">
      <c r="A4" s="89" t="s">
        <v>11</v>
      </c>
      <c r="B4" s="89"/>
      <c r="C4" s="89" t="s">
        <v>12</v>
      </c>
      <c r="D4" s="89"/>
    </row>
    <row r="5" spans="1:4" s="1" customFormat="1" ht="22.5" customHeight="1">
      <c r="A5" s="43" t="s">
        <v>13</v>
      </c>
      <c r="B5" s="43" t="s">
        <v>14</v>
      </c>
      <c r="C5" s="43" t="s">
        <v>15</v>
      </c>
      <c r="D5" s="43" t="s">
        <v>14</v>
      </c>
    </row>
    <row r="6" spans="1:4" s="1" customFormat="1" ht="22.5" customHeight="1">
      <c r="A6" s="44" t="s">
        <v>16</v>
      </c>
      <c r="B6" s="45">
        <v>342.07</v>
      </c>
      <c r="C6" s="46" t="str">
        <f>'支出总表（引用）'!A8</f>
        <v>一般公共服务支出</v>
      </c>
      <c r="D6" s="47">
        <f>'支出总表（引用）'!B8</f>
        <v>297.23</v>
      </c>
    </row>
    <row r="7" spans="1:4" s="1" customFormat="1" ht="22.5" customHeight="1">
      <c r="A7" s="44" t="s">
        <v>17</v>
      </c>
      <c r="B7" s="45">
        <v>342.07</v>
      </c>
      <c r="C7" s="46" t="str">
        <f>'支出总表（引用）'!A9</f>
        <v>社会保障和就业支出</v>
      </c>
      <c r="D7" s="47">
        <f>'支出总表（引用）'!B9</f>
        <v>25.33</v>
      </c>
    </row>
    <row r="8" spans="1:4" s="1" customFormat="1" ht="22.5" customHeight="1">
      <c r="A8" s="44" t="s">
        <v>18</v>
      </c>
      <c r="B8" s="45"/>
      <c r="C8" s="46" t="str">
        <f>'支出总表（引用）'!A10</f>
        <v>卫生健康支出</v>
      </c>
      <c r="D8" s="47">
        <f>'支出总表（引用）'!B10</f>
        <v>7.96</v>
      </c>
    </row>
    <row r="9" spans="1:4" s="1" customFormat="1" ht="22.5" customHeight="1">
      <c r="A9" s="44" t="s">
        <v>19</v>
      </c>
      <c r="B9" s="45"/>
      <c r="C9" s="46" t="str">
        <f>'支出总表（引用）'!A11</f>
        <v>住房保障支出</v>
      </c>
      <c r="D9" s="47">
        <f>'支出总表（引用）'!B11</f>
        <v>19.57</v>
      </c>
    </row>
    <row r="10" spans="1:4" s="1" customFormat="1" ht="22.5" customHeight="1">
      <c r="A10" s="44" t="s">
        <v>20</v>
      </c>
      <c r="B10" s="45"/>
      <c r="C10" s="46">
        <f>'支出总表（引用）'!A12</f>
        <v>0</v>
      </c>
      <c r="D10" s="47">
        <f>'支出总表（引用）'!B12</f>
        <v>0</v>
      </c>
    </row>
    <row r="11" spans="1:11" s="1" customFormat="1" ht="22.5" customHeight="1">
      <c r="A11" s="44" t="s">
        <v>21</v>
      </c>
      <c r="B11" s="45"/>
      <c r="C11" s="46">
        <f>'支出总表（引用）'!A13</f>
        <v>0</v>
      </c>
      <c r="D11" s="47">
        <f>'支出总表（引用）'!B13</f>
        <v>0</v>
      </c>
      <c r="K11" s="62"/>
    </row>
    <row r="12" spans="1:4" s="1" customFormat="1" ht="22.5" customHeight="1">
      <c r="A12" s="44" t="s">
        <v>22</v>
      </c>
      <c r="B12" s="45"/>
      <c r="C12" s="46">
        <f>'支出总表（引用）'!A14</f>
        <v>0</v>
      </c>
      <c r="D12" s="47">
        <f>'支出总表（引用）'!B14</f>
        <v>0</v>
      </c>
    </row>
    <row r="13" spans="1:4" s="1" customFormat="1" ht="22.5" customHeight="1">
      <c r="A13" s="44" t="s">
        <v>23</v>
      </c>
      <c r="B13" s="45"/>
      <c r="C13" s="46">
        <f>'支出总表（引用）'!A15</f>
        <v>0</v>
      </c>
      <c r="D13" s="47">
        <f>'支出总表（引用）'!B15</f>
        <v>0</v>
      </c>
    </row>
    <row r="14" spans="1:4" s="1" customFormat="1" ht="22.5" customHeight="1">
      <c r="A14" s="44" t="s">
        <v>24</v>
      </c>
      <c r="B14" s="45"/>
      <c r="C14" s="46">
        <f>'支出总表（引用）'!A16</f>
        <v>0</v>
      </c>
      <c r="D14" s="47">
        <f>'支出总表（引用）'!B16</f>
        <v>0</v>
      </c>
    </row>
    <row r="15" spans="1:4" s="1" customFormat="1" ht="22.5" customHeight="1">
      <c r="A15" s="44" t="s">
        <v>25</v>
      </c>
      <c r="B15" s="45"/>
      <c r="C15" s="46">
        <f>'支出总表（引用）'!A17</f>
        <v>0</v>
      </c>
      <c r="D15" s="47">
        <f>'支出总表（引用）'!B17</f>
        <v>0</v>
      </c>
    </row>
    <row r="16" spans="1:4" s="1" customFormat="1" ht="22.5" customHeight="1">
      <c r="A16" s="44"/>
      <c r="B16" s="45"/>
      <c r="C16" s="46">
        <f>'支出总表（引用）'!A18</f>
        <v>0</v>
      </c>
      <c r="D16" s="47">
        <f>'支出总表（引用）'!B18</f>
        <v>0</v>
      </c>
    </row>
    <row r="17" spans="1:4" s="1" customFormat="1" ht="22.5" customHeight="1">
      <c r="A17" s="44"/>
      <c r="B17" s="45"/>
      <c r="C17" s="46">
        <f>'支出总表（引用）'!A49</f>
        <v>0</v>
      </c>
      <c r="D17" s="47">
        <f>'支出总表（引用）'!B49</f>
        <v>0</v>
      </c>
    </row>
    <row r="18" spans="1:4" s="1" customFormat="1" ht="22.5" customHeight="1">
      <c r="A18" s="44"/>
      <c r="B18" s="45"/>
      <c r="C18" s="46">
        <f>'支出总表（引用）'!A50</f>
        <v>0</v>
      </c>
      <c r="D18" s="47">
        <f>'支出总表（引用）'!B50</f>
        <v>0</v>
      </c>
    </row>
    <row r="19" spans="1:4" s="1" customFormat="1" ht="22.5" customHeight="1">
      <c r="A19" s="48" t="s">
        <v>26</v>
      </c>
      <c r="B19" s="45">
        <f>SUM(B6,B11,B12,B13,B14,B15)</f>
        <v>342.07</v>
      </c>
      <c r="C19" s="48" t="s">
        <v>27</v>
      </c>
      <c r="D19" s="45">
        <f>'支出总表（引用）'!B7</f>
        <v>350.09</v>
      </c>
    </row>
    <row r="20" spans="1:4" s="1" customFormat="1" ht="22.5" customHeight="1">
      <c r="A20" s="44" t="s">
        <v>28</v>
      </c>
      <c r="B20" s="45"/>
      <c r="C20" s="44" t="s">
        <v>29</v>
      </c>
      <c r="D20" s="45"/>
    </row>
    <row r="21" spans="1:4" s="1" customFormat="1" ht="22.5" customHeight="1">
      <c r="A21" s="44" t="s">
        <v>30</v>
      </c>
      <c r="B21" s="49">
        <v>8.02</v>
      </c>
      <c r="C21" s="47"/>
      <c r="D21" s="45"/>
    </row>
    <row r="22" spans="1:4" s="1" customFormat="1" ht="22.5" customHeight="1">
      <c r="A22" s="50"/>
      <c r="B22" s="51"/>
      <c r="C22" s="47"/>
      <c r="D22" s="45"/>
    </row>
    <row r="23" spans="1:4" s="1" customFormat="1" ht="22.5" customHeight="1">
      <c r="A23" s="48" t="s">
        <v>31</v>
      </c>
      <c r="B23" s="49">
        <f>SUM(B19,B20,B21)</f>
        <v>350.09</v>
      </c>
      <c r="C23" s="48" t="s">
        <v>32</v>
      </c>
      <c r="D23" s="45">
        <f>B23</f>
        <v>350.09</v>
      </c>
    </row>
    <row r="24" spans="1:254" s="1" customFormat="1" ht="22.5" customHeight="1">
      <c r="A24" s="7"/>
      <c r="B24" s="7"/>
      <c r="C24" s="7"/>
      <c r="D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s="1" customFormat="1" ht="22.5" customHeight="1">
      <c r="A25" s="7"/>
      <c r="B25" s="7"/>
      <c r="C25" s="7"/>
      <c r="D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s="1" customFormat="1" ht="22.5" customHeight="1">
      <c r="A26" s="7"/>
      <c r="B26" s="7"/>
      <c r="C26" s="7"/>
      <c r="D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254" s="1" customFormat="1" ht="22.5" customHeight="1">
      <c r="A27" s="7"/>
      <c r="B27" s="7"/>
      <c r="C27" s="7"/>
      <c r="D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1:254" s="1" customFormat="1" ht="22.5" customHeight="1">
      <c r="A28" s="7"/>
      <c r="B28" s="7"/>
      <c r="C28" s="7"/>
      <c r="D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54" s="1" customFormat="1" ht="22.5" customHeight="1">
      <c r="A29" s="7"/>
      <c r="B29" s="7"/>
      <c r="C29" s="7"/>
      <c r="D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spans="1:254" s="1" customFormat="1" ht="22.5" customHeight="1">
      <c r="A30" s="7"/>
      <c r="B30" s="7"/>
      <c r="C30" s="7"/>
      <c r="D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spans="1:254" s="1" customFormat="1" ht="22.5" customHeight="1">
      <c r="A31" s="7"/>
      <c r="B31" s="7"/>
      <c r="C31" s="7"/>
      <c r="D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s="1" customFormat="1" ht="22.5" customHeight="1">
      <c r="A32" s="7"/>
      <c r="B32" s="7"/>
      <c r="C32" s="7"/>
      <c r="D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spans="1:254" s="1" customFormat="1" ht="22.5" customHeight="1">
      <c r="A33" s="7"/>
      <c r="B33" s="7"/>
      <c r="C33" s="7"/>
      <c r="D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:254" s="1" customFormat="1" ht="22.5" customHeight="1">
      <c r="A34" s="7"/>
      <c r="B34" s="7"/>
      <c r="C34" s="7"/>
      <c r="D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</row>
    <row r="35" spans="1:254" s="1" customFormat="1" ht="22.5" customHeight="1">
      <c r="A35" s="7"/>
      <c r="B35" s="7"/>
      <c r="C35" s="7"/>
      <c r="D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</row>
    <row r="36" spans="1:254" s="1" customFormat="1" ht="22.5" customHeight="1">
      <c r="A36" s="7"/>
      <c r="B36" s="7"/>
      <c r="C36" s="7"/>
      <c r="D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</row>
    <row r="37" spans="1:254" s="1" customFormat="1" ht="22.5" customHeight="1">
      <c r="A37" s="7"/>
      <c r="B37" s="7"/>
      <c r="C37" s="7"/>
      <c r="D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254" s="1" customFormat="1" ht="22.5" customHeight="1">
      <c r="A38" s="7"/>
      <c r="B38" s="7"/>
      <c r="C38" s="7"/>
      <c r="D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</row>
    <row r="39" spans="1:254" s="1" customFormat="1" ht="22.5" customHeight="1">
      <c r="A39" s="7"/>
      <c r="B39" s="7"/>
      <c r="C39" s="7"/>
      <c r="D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</row>
    <row r="40" spans="1:254" s="1" customFormat="1" ht="22.5" customHeight="1">
      <c r="A40" s="7"/>
      <c r="B40" s="7"/>
      <c r="C40" s="7"/>
      <c r="D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</row>
    <row r="41" spans="1:254" s="1" customFormat="1" ht="22.5" customHeight="1">
      <c r="A41" s="7"/>
      <c r="B41" s="7"/>
      <c r="C41" s="7"/>
      <c r="D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</row>
    <row r="42" spans="1:254" s="1" customFormat="1" ht="22.5" customHeight="1">
      <c r="A42" s="7"/>
      <c r="B42" s="7"/>
      <c r="C42" s="7"/>
      <c r="D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</row>
    <row r="43" spans="1:254" s="1" customFormat="1" ht="22.5" customHeight="1">
      <c r="A43" s="7"/>
      <c r="B43" s="7"/>
      <c r="C43" s="7"/>
      <c r="D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</row>
    <row r="44" spans="1:254" s="1" customFormat="1" ht="22.5" customHeight="1">
      <c r="A44" s="7"/>
      <c r="B44" s="7"/>
      <c r="C44" s="7"/>
      <c r="D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</row>
    <row r="45" spans="1:254" s="1" customFormat="1" ht="22.5" customHeight="1">
      <c r="A45" s="7"/>
      <c r="B45" s="7"/>
      <c r="C45" s="7"/>
      <c r="D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</row>
    <row r="46" spans="1:254" s="1" customFormat="1" ht="22.5" customHeight="1">
      <c r="A46" s="7"/>
      <c r="B46" s="7"/>
      <c r="C46" s="7"/>
      <c r="D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</row>
    <row r="47" spans="1:254" s="1" customFormat="1" ht="22.5" customHeight="1">
      <c r="A47" s="7"/>
      <c r="B47" s="7"/>
      <c r="C47" s="7"/>
      <c r="D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</row>
    <row r="48" spans="1:254" s="1" customFormat="1" ht="22.5" customHeight="1">
      <c r="A48" s="7"/>
      <c r="B48" s="7"/>
      <c r="C48" s="7"/>
      <c r="D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:254" s="1" customFormat="1" ht="22.5" customHeight="1">
      <c r="A49" s="7"/>
      <c r="B49" s="7"/>
      <c r="C49" s="7"/>
      <c r="D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</row>
    <row r="50" spans="1:254" s="1" customFormat="1" ht="22.5" customHeight="1">
      <c r="A50" s="7"/>
      <c r="B50" s="7"/>
      <c r="C50" s="7"/>
      <c r="D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spans="1:254" s="1" customFormat="1" ht="22.5" customHeight="1">
      <c r="A51" s="7"/>
      <c r="B51" s="7"/>
      <c r="C51" s="7"/>
      <c r="D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54" s="1" customFormat="1" ht="22.5" customHeight="1">
      <c r="A52" s="7"/>
      <c r="B52" s="7"/>
      <c r="C52" s="7"/>
      <c r="D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s="1" customFormat="1" ht="22.5" customHeight="1">
      <c r="A53" s="7"/>
      <c r="B53" s="7"/>
      <c r="C53" s="7"/>
      <c r="D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254" s="1" customFormat="1" ht="22.5" customHeight="1">
      <c r="A54" s="7"/>
      <c r="B54" s="7"/>
      <c r="C54" s="7"/>
      <c r="D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s="1" customFormat="1" ht="22.5" customHeight="1">
      <c r="A55" s="7"/>
      <c r="B55" s="7"/>
      <c r="C55" s="7"/>
      <c r="D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s="1" customFormat="1" ht="22.5" customHeight="1">
      <c r="A56" s="7"/>
      <c r="B56" s="7"/>
      <c r="C56" s="7"/>
      <c r="D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54" s="1" customFormat="1" ht="22.5" customHeight="1">
      <c r="A57" s="7"/>
      <c r="B57" s="7"/>
      <c r="C57" s="7"/>
      <c r="D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1:254" s="1" customFormat="1" ht="22.5" customHeight="1">
      <c r="A58" s="7"/>
      <c r="B58" s="7"/>
      <c r="C58" s="7"/>
      <c r="D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spans="1:254" s="1" customFormat="1" ht="22.5" customHeight="1">
      <c r="A59" s="7"/>
      <c r="B59" s="7"/>
      <c r="C59" s="7"/>
      <c r="D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:254" s="1" customFormat="1" ht="22.5" customHeight="1">
      <c r="A60" s="7"/>
      <c r="B60" s="7"/>
      <c r="C60" s="7"/>
      <c r="D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spans="1:254" s="1" customFormat="1" ht="22.5" customHeight="1">
      <c r="A61" s="7"/>
      <c r="B61" s="7"/>
      <c r="C61" s="7"/>
      <c r="D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</row>
    <row r="62" spans="1:254" s="1" customFormat="1" ht="22.5" customHeight="1">
      <c r="A62" s="7"/>
      <c r="B62" s="7"/>
      <c r="C62" s="7"/>
      <c r="D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spans="1:254" s="1" customFormat="1" ht="22.5" customHeight="1">
      <c r="A63" s="7"/>
      <c r="B63" s="7"/>
      <c r="C63" s="7"/>
      <c r="D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spans="1:254" s="1" customFormat="1" ht="22.5" customHeight="1">
      <c r="A64" s="7"/>
      <c r="B64" s="7"/>
      <c r="C64" s="7"/>
      <c r="D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</row>
    <row r="65" spans="1:254" s="1" customFormat="1" ht="22.5" customHeight="1">
      <c r="A65" s="7"/>
      <c r="B65" s="7"/>
      <c r="C65" s="7"/>
      <c r="D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I2" sqref="I2"/>
    </sheetView>
  </sheetViews>
  <sheetFormatPr defaultColWidth="9.140625" defaultRowHeight="30" customHeight="1"/>
  <cols>
    <col min="1" max="1" width="15.421875" style="63" customWidth="1"/>
    <col min="2" max="2" width="33.00390625" style="61" customWidth="1"/>
    <col min="3" max="6" width="11.421875" style="63" customWidth="1"/>
    <col min="7" max="15" width="9.57421875" style="63" customWidth="1"/>
    <col min="16" max="17" width="9.140625" style="63" customWidth="1"/>
    <col min="18" max="16384" width="9.140625" style="65" customWidth="1"/>
  </cols>
  <sheetData>
    <row r="1" spans="1:15" s="63" customFormat="1" ht="30" customHeight="1">
      <c r="A1" s="90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63" customFormat="1" ht="30" customHeight="1">
      <c r="A2" s="102" t="s">
        <v>9</v>
      </c>
      <c r="B2" s="102"/>
      <c r="C2" s="102"/>
      <c r="D2" s="61"/>
      <c r="E2" s="61"/>
      <c r="F2" s="61"/>
      <c r="G2" s="61"/>
      <c r="H2" s="61"/>
      <c r="I2" s="61"/>
      <c r="J2" s="61"/>
      <c r="K2" s="61"/>
      <c r="L2" s="61"/>
      <c r="M2" s="61"/>
      <c r="N2" s="103" t="s">
        <v>160</v>
      </c>
      <c r="O2" s="103"/>
    </row>
    <row r="3" spans="1:15" s="63" customFormat="1" ht="30" customHeight="1">
      <c r="A3" s="104" t="s">
        <v>34</v>
      </c>
      <c r="B3" s="104" t="s">
        <v>35</v>
      </c>
      <c r="C3" s="104" t="s">
        <v>36</v>
      </c>
      <c r="D3" s="104" t="s">
        <v>37</v>
      </c>
      <c r="E3" s="104" t="s">
        <v>38</v>
      </c>
      <c r="F3" s="104"/>
      <c r="G3" s="104"/>
      <c r="H3" s="104"/>
      <c r="I3" s="104"/>
      <c r="J3" s="104" t="s">
        <v>39</v>
      </c>
      <c r="K3" s="104" t="s">
        <v>40</v>
      </c>
      <c r="L3" s="104" t="s">
        <v>41</v>
      </c>
      <c r="M3" s="104" t="s">
        <v>42</v>
      </c>
      <c r="N3" s="104" t="s">
        <v>43</v>
      </c>
      <c r="O3" s="104" t="s">
        <v>44</v>
      </c>
    </row>
    <row r="4" spans="1:15" s="63" customFormat="1" ht="73.5" customHeight="1">
      <c r="A4" s="104"/>
      <c r="B4" s="104"/>
      <c r="C4" s="104"/>
      <c r="D4" s="104"/>
      <c r="E4" s="105" t="s">
        <v>45</v>
      </c>
      <c r="F4" s="105" t="s">
        <v>46</v>
      </c>
      <c r="G4" s="105" t="s">
        <v>47</v>
      </c>
      <c r="H4" s="105" t="s">
        <v>48</v>
      </c>
      <c r="I4" s="105" t="s">
        <v>49</v>
      </c>
      <c r="J4" s="104"/>
      <c r="K4" s="104"/>
      <c r="L4" s="104"/>
      <c r="M4" s="104"/>
      <c r="N4" s="104"/>
      <c r="O4" s="104"/>
    </row>
    <row r="5" spans="1:15" s="63" customFormat="1" ht="30" customHeight="1">
      <c r="A5" s="105" t="s">
        <v>50</v>
      </c>
      <c r="B5" s="105" t="s">
        <v>50</v>
      </c>
      <c r="C5" s="105">
        <v>1</v>
      </c>
      <c r="D5" s="105">
        <f aca="true" t="shared" si="0" ref="D5:O5">C5+1</f>
        <v>2</v>
      </c>
      <c r="E5" s="105">
        <f t="shared" si="0"/>
        <v>3</v>
      </c>
      <c r="F5" s="105">
        <f t="shared" si="0"/>
        <v>4</v>
      </c>
      <c r="G5" s="105">
        <f t="shared" si="0"/>
        <v>5</v>
      </c>
      <c r="H5" s="105">
        <f t="shared" si="0"/>
        <v>6</v>
      </c>
      <c r="I5" s="105">
        <f t="shared" si="0"/>
        <v>7</v>
      </c>
      <c r="J5" s="105">
        <f t="shared" si="0"/>
        <v>8</v>
      </c>
      <c r="K5" s="105">
        <f t="shared" si="0"/>
        <v>9</v>
      </c>
      <c r="L5" s="105">
        <f t="shared" si="0"/>
        <v>10</v>
      </c>
      <c r="M5" s="105">
        <f t="shared" si="0"/>
        <v>11</v>
      </c>
      <c r="N5" s="105">
        <f t="shared" si="0"/>
        <v>12</v>
      </c>
      <c r="O5" s="105">
        <f t="shared" si="0"/>
        <v>13</v>
      </c>
    </row>
    <row r="6" spans="1:15" s="63" customFormat="1" ht="30" customHeight="1">
      <c r="A6" s="106" t="s">
        <v>51</v>
      </c>
      <c r="B6" s="106" t="s">
        <v>36</v>
      </c>
      <c r="C6" s="107">
        <v>350.09</v>
      </c>
      <c r="D6" s="107">
        <v>8.02</v>
      </c>
      <c r="E6" s="107">
        <v>342.07</v>
      </c>
      <c r="F6" s="107">
        <v>342.07</v>
      </c>
      <c r="G6" s="107"/>
      <c r="H6" s="107"/>
      <c r="I6" s="107"/>
      <c r="J6" s="107"/>
      <c r="K6" s="107"/>
      <c r="L6" s="107"/>
      <c r="M6" s="107"/>
      <c r="N6" s="107"/>
      <c r="O6" s="107"/>
    </row>
    <row r="7" spans="1:15" s="63" customFormat="1" ht="30" customHeight="1">
      <c r="A7" s="106" t="s">
        <v>52</v>
      </c>
      <c r="B7" s="106" t="s">
        <v>53</v>
      </c>
      <c r="C7" s="107">
        <v>297.23</v>
      </c>
      <c r="D7" s="107">
        <v>8.02</v>
      </c>
      <c r="E7" s="107">
        <v>289.21</v>
      </c>
      <c r="F7" s="107">
        <v>289.21</v>
      </c>
      <c r="G7" s="107"/>
      <c r="H7" s="107"/>
      <c r="I7" s="107"/>
      <c r="J7" s="107"/>
      <c r="K7" s="107"/>
      <c r="L7" s="107"/>
      <c r="M7" s="107"/>
      <c r="N7" s="107"/>
      <c r="O7" s="107"/>
    </row>
    <row r="8" spans="1:15" s="63" customFormat="1" ht="30" customHeight="1">
      <c r="A8" s="106" t="s">
        <v>54</v>
      </c>
      <c r="B8" s="106" t="s">
        <v>55</v>
      </c>
      <c r="C8" s="107">
        <v>297.23</v>
      </c>
      <c r="D8" s="107">
        <v>8.02</v>
      </c>
      <c r="E8" s="107">
        <v>289.21</v>
      </c>
      <c r="F8" s="107">
        <v>289.21</v>
      </c>
      <c r="G8" s="107"/>
      <c r="H8" s="107"/>
      <c r="I8" s="107"/>
      <c r="J8" s="107"/>
      <c r="K8" s="107"/>
      <c r="L8" s="107"/>
      <c r="M8" s="107"/>
      <c r="N8" s="107"/>
      <c r="O8" s="107"/>
    </row>
    <row r="9" spans="1:15" s="63" customFormat="1" ht="30" customHeight="1">
      <c r="A9" s="108">
        <v>2011001</v>
      </c>
      <c r="B9" s="106" t="s">
        <v>57</v>
      </c>
      <c r="C9" s="107">
        <v>297.23</v>
      </c>
      <c r="D9" s="107">
        <v>8.02</v>
      </c>
      <c r="E9" s="107">
        <v>289.21</v>
      </c>
      <c r="F9" s="107">
        <v>289.21</v>
      </c>
      <c r="G9" s="107"/>
      <c r="H9" s="107"/>
      <c r="I9" s="107"/>
      <c r="J9" s="107"/>
      <c r="K9" s="107"/>
      <c r="L9" s="107"/>
      <c r="M9" s="107"/>
      <c r="N9" s="107"/>
      <c r="O9" s="107"/>
    </row>
    <row r="10" spans="1:15" s="63" customFormat="1" ht="30" customHeight="1">
      <c r="A10" s="106" t="s">
        <v>58</v>
      </c>
      <c r="B10" s="106" t="s">
        <v>59</v>
      </c>
      <c r="C10" s="107">
        <v>25.33</v>
      </c>
      <c r="D10" s="107"/>
      <c r="E10" s="107">
        <v>25.33</v>
      </c>
      <c r="F10" s="107">
        <v>25.33</v>
      </c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s="63" customFormat="1" ht="30" customHeight="1">
      <c r="A11" s="106" t="s">
        <v>60</v>
      </c>
      <c r="B11" s="106" t="s">
        <v>61</v>
      </c>
      <c r="C11" s="107">
        <v>25.33</v>
      </c>
      <c r="D11" s="107"/>
      <c r="E11" s="107">
        <v>25.33</v>
      </c>
      <c r="F11" s="107">
        <v>25.33</v>
      </c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s="63" customFormat="1" ht="31.5" customHeight="1">
      <c r="A12" s="108">
        <v>2080505</v>
      </c>
      <c r="B12" s="106" t="s">
        <v>63</v>
      </c>
      <c r="C12" s="107">
        <v>25.33</v>
      </c>
      <c r="D12" s="107"/>
      <c r="E12" s="107">
        <v>25.33</v>
      </c>
      <c r="F12" s="107">
        <v>25.33</v>
      </c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15" s="63" customFormat="1" ht="30" customHeight="1">
      <c r="A13" s="106" t="s">
        <v>64</v>
      </c>
      <c r="B13" s="106" t="s">
        <v>65</v>
      </c>
      <c r="C13" s="107">
        <v>7.96</v>
      </c>
      <c r="D13" s="107"/>
      <c r="E13" s="107">
        <v>7.96</v>
      </c>
      <c r="F13" s="107">
        <v>7.96</v>
      </c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15" s="63" customFormat="1" ht="30" customHeight="1">
      <c r="A14" s="106" t="s">
        <v>66</v>
      </c>
      <c r="B14" s="106" t="s">
        <v>67</v>
      </c>
      <c r="C14" s="107">
        <v>7.96</v>
      </c>
      <c r="D14" s="107"/>
      <c r="E14" s="107">
        <v>7.96</v>
      </c>
      <c r="F14" s="107">
        <v>7.96</v>
      </c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15" s="63" customFormat="1" ht="30" customHeight="1">
      <c r="A15" s="108">
        <v>2101101</v>
      </c>
      <c r="B15" s="106" t="s">
        <v>69</v>
      </c>
      <c r="C15" s="107">
        <v>7.96</v>
      </c>
      <c r="D15" s="107"/>
      <c r="E15" s="107">
        <v>7.96</v>
      </c>
      <c r="F15" s="107">
        <v>7.96</v>
      </c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15" s="63" customFormat="1" ht="30" customHeight="1">
      <c r="A16" s="106" t="s">
        <v>70</v>
      </c>
      <c r="B16" s="106" t="s">
        <v>71</v>
      </c>
      <c r="C16" s="107">
        <v>19.57</v>
      </c>
      <c r="D16" s="107"/>
      <c r="E16" s="107">
        <v>19.57</v>
      </c>
      <c r="F16" s="107">
        <v>19.57</v>
      </c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s="63" customFormat="1" ht="30" customHeight="1">
      <c r="A17" s="106" t="s">
        <v>72</v>
      </c>
      <c r="B17" s="106" t="s">
        <v>73</v>
      </c>
      <c r="C17" s="107">
        <v>19.57</v>
      </c>
      <c r="D17" s="107"/>
      <c r="E17" s="107">
        <v>19.57</v>
      </c>
      <c r="F17" s="107">
        <v>19.57</v>
      </c>
      <c r="G17" s="107"/>
      <c r="H17" s="107"/>
      <c r="I17" s="107"/>
      <c r="J17" s="107"/>
      <c r="K17" s="107"/>
      <c r="L17" s="107"/>
      <c r="M17" s="107"/>
      <c r="N17" s="107"/>
      <c r="O17" s="107"/>
    </row>
    <row r="18" spans="1:15" s="63" customFormat="1" ht="30" customHeight="1">
      <c r="A18" s="108">
        <v>2210201</v>
      </c>
      <c r="B18" s="106" t="s">
        <v>75</v>
      </c>
      <c r="C18" s="107">
        <v>19.57</v>
      </c>
      <c r="D18" s="107"/>
      <c r="E18" s="107">
        <v>19.57</v>
      </c>
      <c r="F18" s="107">
        <v>19.57</v>
      </c>
      <c r="G18" s="107"/>
      <c r="H18" s="107"/>
      <c r="I18" s="107"/>
      <c r="J18" s="107"/>
      <c r="K18" s="107"/>
      <c r="L18" s="107"/>
      <c r="M18" s="107"/>
      <c r="N18" s="107"/>
      <c r="O18" s="107"/>
    </row>
    <row r="19" spans="1:16" s="63" customFormat="1" ht="30" customHeight="1">
      <c r="A19" s="64"/>
      <c r="B19" s="61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5" s="63" customFormat="1" ht="30" customHeight="1">
      <c r="A20" s="64"/>
      <c r="B20" s="61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2:15" s="63" customFormat="1" ht="30" customHeight="1">
      <c r="B21" s="61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2:15" s="63" customFormat="1" ht="30" customHeight="1">
      <c r="B22" s="61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2:15" s="63" customFormat="1" ht="30" customHeight="1">
      <c r="B23" s="61"/>
      <c r="C23" s="64"/>
      <c r="D23" s="64"/>
      <c r="I23" s="64"/>
      <c r="K23" s="64"/>
      <c r="L23" s="64"/>
      <c r="N23" s="64"/>
      <c r="O23" s="64"/>
    </row>
    <row r="24" spans="2:13" s="63" customFormat="1" ht="30" customHeight="1">
      <c r="B24" s="61"/>
      <c r="J24" s="64"/>
      <c r="K24" s="64"/>
      <c r="L24" s="64"/>
      <c r="M24" s="64"/>
    </row>
    <row r="25" s="63" customFormat="1" ht="30" customHeight="1">
      <c r="B25" s="61"/>
    </row>
    <row r="26" s="63" customFormat="1" ht="30" customHeight="1">
      <c r="B26" s="61"/>
    </row>
    <row r="27" s="63" customFormat="1" ht="30" customHeight="1">
      <c r="B27" s="61"/>
    </row>
    <row r="28" s="63" customFormat="1" ht="30" customHeight="1">
      <c r="B28" s="61"/>
    </row>
    <row r="29" s="63" customFormat="1" ht="30" customHeight="1">
      <c r="B29" s="61"/>
    </row>
    <row r="30" s="63" customFormat="1" ht="30" customHeight="1">
      <c r="B30" s="61"/>
    </row>
  </sheetData>
  <sheetProtection formatCells="0" formatColumns="0" formatRows="0" insertColumns="0" insertRows="0" insertHyperlinks="0" deleteColumns="0" deleteRows="0" sort="0" autoFilter="0" pivotTables="0"/>
  <mergeCells count="24">
    <mergeCell ref="C3:C4"/>
    <mergeCell ref="D3:D4"/>
    <mergeCell ref="K3:K4"/>
    <mergeCell ref="L3:L4"/>
    <mergeCell ref="A1:O1"/>
    <mergeCell ref="E3:I3"/>
    <mergeCell ref="A3:A4"/>
    <mergeCell ref="B3:B4"/>
    <mergeCell ref="N2:O2"/>
    <mergeCell ref="A2:C2"/>
    <mergeCell ref="M3:M4"/>
    <mergeCell ref="N3:N4"/>
    <mergeCell ref="O3:O4"/>
    <mergeCell ref="J3:J4"/>
  </mergeCells>
  <printOptions horizontalCentered="1"/>
  <pageMargins left="0.3937007874015748" right="0.1968503937007874" top="0.5905511811023623" bottom="0.3937007874015748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7">
      <selection activeCell="A5" sqref="A5"/>
    </sheetView>
  </sheetViews>
  <sheetFormatPr defaultColWidth="9.140625" defaultRowHeight="31.5" customHeight="1"/>
  <cols>
    <col min="1" max="1" width="21.140625" style="52" customWidth="1"/>
    <col min="2" max="2" width="45.421875" style="71" customWidth="1"/>
    <col min="3" max="3" width="15.28125" style="52" customWidth="1"/>
    <col min="4" max="4" width="16.8515625" style="52" customWidth="1"/>
    <col min="5" max="5" width="10.57421875" style="52" customWidth="1"/>
    <col min="6" max="6" width="11.421875" style="52" customWidth="1"/>
    <col min="7" max="7" width="10.57421875" style="52" customWidth="1"/>
    <col min="8" max="8" width="13.140625" style="52" customWidth="1"/>
    <col min="9" max="9" width="9.140625" style="52" customWidth="1"/>
    <col min="10" max="10" width="13.57421875" style="52" customWidth="1"/>
    <col min="11" max="11" width="9.140625" style="52" customWidth="1"/>
    <col min="12" max="16384" width="9.140625" style="60" customWidth="1"/>
  </cols>
  <sheetData>
    <row r="1" spans="1:10" s="52" customFormat="1" ht="39.75" customHeight="1">
      <c r="A1" s="93" t="s">
        <v>76</v>
      </c>
      <c r="B1" s="93"/>
      <c r="C1" s="93"/>
      <c r="D1" s="93"/>
      <c r="E1" s="93"/>
      <c r="F1" s="93"/>
      <c r="G1" s="93"/>
      <c r="H1" s="93"/>
      <c r="I1" s="67"/>
      <c r="J1" s="67"/>
    </row>
    <row r="2" spans="1:10" s="52" customFormat="1" ht="31.5" customHeight="1">
      <c r="A2" s="91" t="s">
        <v>9</v>
      </c>
      <c r="B2" s="91"/>
      <c r="C2" s="53"/>
      <c r="D2" s="53"/>
      <c r="E2" s="53"/>
      <c r="F2" s="53"/>
      <c r="G2" s="92" t="s">
        <v>10</v>
      </c>
      <c r="H2" s="92"/>
      <c r="I2" s="66"/>
      <c r="J2" s="66"/>
    </row>
    <row r="3" spans="1:10" s="52" customFormat="1" ht="40.5" customHeight="1">
      <c r="A3" s="28" t="s">
        <v>77</v>
      </c>
      <c r="B3" s="69"/>
      <c r="C3" s="25" t="s">
        <v>36</v>
      </c>
      <c r="D3" s="25" t="s">
        <v>78</v>
      </c>
      <c r="E3" s="28" t="s">
        <v>79</v>
      </c>
      <c r="F3" s="26" t="s">
        <v>80</v>
      </c>
      <c r="G3" s="28" t="s">
        <v>81</v>
      </c>
      <c r="H3" s="27" t="s">
        <v>82</v>
      </c>
      <c r="I3" s="66"/>
      <c r="J3" s="66"/>
    </row>
    <row r="4" spans="1:10" s="52" customFormat="1" ht="31.5" customHeight="1">
      <c r="A4" s="28" t="s">
        <v>83</v>
      </c>
      <c r="B4" s="28" t="s">
        <v>84</v>
      </c>
      <c r="C4" s="25"/>
      <c r="D4" s="25"/>
      <c r="E4" s="28"/>
      <c r="F4" s="26"/>
      <c r="G4" s="28"/>
      <c r="H4" s="27"/>
      <c r="I4" s="66"/>
      <c r="J4" s="66"/>
    </row>
    <row r="5" spans="1:10" s="52" customFormat="1" ht="31.5" customHeight="1">
      <c r="A5" s="19" t="s">
        <v>50</v>
      </c>
      <c r="B5" s="70" t="s">
        <v>50</v>
      </c>
      <c r="C5" s="19">
        <v>1</v>
      </c>
      <c r="D5" s="54">
        <f>C5+1</f>
        <v>2</v>
      </c>
      <c r="E5" s="54">
        <f>D5+1</f>
        <v>3</v>
      </c>
      <c r="F5" s="54">
        <f>E5+1</f>
        <v>4</v>
      </c>
      <c r="G5" s="54">
        <f>F5+1</f>
        <v>5</v>
      </c>
      <c r="H5" s="54">
        <f>G5+1</f>
        <v>6</v>
      </c>
      <c r="I5" s="66"/>
      <c r="J5" s="66"/>
    </row>
    <row r="6" spans="1:10" s="52" customFormat="1" ht="31.5" customHeight="1">
      <c r="A6" s="55" t="s">
        <v>51</v>
      </c>
      <c r="B6" s="5" t="s">
        <v>36</v>
      </c>
      <c r="C6" s="56">
        <v>350.09</v>
      </c>
      <c r="D6" s="56">
        <v>350.09</v>
      </c>
      <c r="E6" s="56"/>
      <c r="F6" s="56"/>
      <c r="G6" s="57"/>
      <c r="H6" s="58"/>
      <c r="I6" s="66"/>
      <c r="J6" s="66"/>
    </row>
    <row r="7" spans="1:8" s="52" customFormat="1" ht="31.5" customHeight="1">
      <c r="A7" s="55" t="s">
        <v>52</v>
      </c>
      <c r="B7" s="5" t="s">
        <v>53</v>
      </c>
      <c r="C7" s="56">
        <v>297.23</v>
      </c>
      <c r="D7" s="56">
        <v>297.23</v>
      </c>
      <c r="E7" s="56"/>
      <c r="F7" s="56"/>
      <c r="G7" s="57"/>
      <c r="H7" s="58"/>
    </row>
    <row r="8" spans="1:8" s="52" customFormat="1" ht="31.5" customHeight="1">
      <c r="A8" s="55" t="s">
        <v>54</v>
      </c>
      <c r="B8" s="5" t="s">
        <v>55</v>
      </c>
      <c r="C8" s="56">
        <v>297.23</v>
      </c>
      <c r="D8" s="56">
        <v>297.23</v>
      </c>
      <c r="E8" s="56"/>
      <c r="F8" s="56"/>
      <c r="G8" s="57"/>
      <c r="H8" s="58"/>
    </row>
    <row r="9" spans="1:8" s="52" customFormat="1" ht="31.5" customHeight="1">
      <c r="A9" s="55" t="s">
        <v>56</v>
      </c>
      <c r="B9" s="5" t="s">
        <v>57</v>
      </c>
      <c r="C9" s="56">
        <v>297.23</v>
      </c>
      <c r="D9" s="56">
        <v>297.23</v>
      </c>
      <c r="E9" s="56"/>
      <c r="F9" s="56"/>
      <c r="G9" s="57"/>
      <c r="H9" s="58"/>
    </row>
    <row r="10" spans="1:8" s="52" customFormat="1" ht="31.5" customHeight="1">
      <c r="A10" s="55" t="s">
        <v>58</v>
      </c>
      <c r="B10" s="5" t="s">
        <v>59</v>
      </c>
      <c r="C10" s="56">
        <v>25.33</v>
      </c>
      <c r="D10" s="56">
        <v>25.33</v>
      </c>
      <c r="E10" s="56"/>
      <c r="F10" s="56"/>
      <c r="G10" s="57"/>
      <c r="H10" s="58"/>
    </row>
    <row r="11" spans="1:8" s="52" customFormat="1" ht="31.5" customHeight="1">
      <c r="A11" s="55" t="s">
        <v>60</v>
      </c>
      <c r="B11" s="5" t="s">
        <v>61</v>
      </c>
      <c r="C11" s="56">
        <v>25.33</v>
      </c>
      <c r="D11" s="56">
        <v>25.33</v>
      </c>
      <c r="E11" s="56"/>
      <c r="F11" s="56"/>
      <c r="G11" s="57"/>
      <c r="H11" s="58"/>
    </row>
    <row r="12" spans="1:8" s="52" customFormat="1" ht="31.5" customHeight="1">
      <c r="A12" s="55" t="s">
        <v>62</v>
      </c>
      <c r="B12" s="5" t="s">
        <v>63</v>
      </c>
      <c r="C12" s="56">
        <v>25.33</v>
      </c>
      <c r="D12" s="56">
        <v>25.33</v>
      </c>
      <c r="E12" s="56"/>
      <c r="F12" s="56"/>
      <c r="G12" s="57"/>
      <c r="H12" s="58"/>
    </row>
    <row r="13" spans="1:8" s="52" customFormat="1" ht="31.5" customHeight="1">
      <c r="A13" s="55" t="s">
        <v>64</v>
      </c>
      <c r="B13" s="5" t="s">
        <v>65</v>
      </c>
      <c r="C13" s="56">
        <v>7.96</v>
      </c>
      <c r="D13" s="56">
        <v>7.96</v>
      </c>
      <c r="E13" s="56"/>
      <c r="F13" s="56"/>
      <c r="G13" s="57"/>
      <c r="H13" s="58"/>
    </row>
    <row r="14" spans="1:8" s="52" customFormat="1" ht="31.5" customHeight="1">
      <c r="A14" s="55" t="s">
        <v>66</v>
      </c>
      <c r="B14" s="5" t="s">
        <v>67</v>
      </c>
      <c r="C14" s="56">
        <v>7.96</v>
      </c>
      <c r="D14" s="56">
        <v>7.96</v>
      </c>
      <c r="E14" s="56"/>
      <c r="F14" s="56"/>
      <c r="G14" s="57"/>
      <c r="H14" s="58"/>
    </row>
    <row r="15" spans="1:8" s="52" customFormat="1" ht="31.5" customHeight="1">
      <c r="A15" s="55" t="s">
        <v>68</v>
      </c>
      <c r="B15" s="5" t="s">
        <v>69</v>
      </c>
      <c r="C15" s="56">
        <v>7.96</v>
      </c>
      <c r="D15" s="56">
        <v>7.96</v>
      </c>
      <c r="E15" s="56"/>
      <c r="F15" s="56"/>
      <c r="G15" s="57"/>
      <c r="H15" s="58"/>
    </row>
    <row r="16" spans="1:8" s="52" customFormat="1" ht="31.5" customHeight="1">
      <c r="A16" s="55" t="s">
        <v>70</v>
      </c>
      <c r="B16" s="5" t="s">
        <v>71</v>
      </c>
      <c r="C16" s="56">
        <v>19.57</v>
      </c>
      <c r="D16" s="56">
        <v>19.57</v>
      </c>
      <c r="E16" s="56"/>
      <c r="F16" s="56"/>
      <c r="G16" s="57"/>
      <c r="H16" s="58"/>
    </row>
    <row r="17" spans="1:8" s="52" customFormat="1" ht="31.5" customHeight="1">
      <c r="A17" s="55" t="s">
        <v>72</v>
      </c>
      <c r="B17" s="5" t="s">
        <v>73</v>
      </c>
      <c r="C17" s="56">
        <v>19.57</v>
      </c>
      <c r="D17" s="56">
        <v>19.57</v>
      </c>
      <c r="E17" s="56"/>
      <c r="F17" s="56"/>
      <c r="G17" s="57"/>
      <c r="H17" s="58"/>
    </row>
    <row r="18" spans="1:8" s="52" customFormat="1" ht="31.5" customHeight="1">
      <c r="A18" s="55" t="s">
        <v>74</v>
      </c>
      <c r="B18" s="5" t="s">
        <v>75</v>
      </c>
      <c r="C18" s="56">
        <v>19.57</v>
      </c>
      <c r="D18" s="56">
        <v>19.57</v>
      </c>
      <c r="E18" s="56"/>
      <c r="F18" s="56"/>
      <c r="G18" s="57"/>
      <c r="H18" s="58"/>
    </row>
    <row r="19" spans="1:10" s="52" customFormat="1" ht="31.5" customHeight="1">
      <c r="A19" s="66"/>
      <c r="B19" s="68"/>
      <c r="D19" s="66"/>
      <c r="E19" s="66"/>
      <c r="F19" s="66"/>
      <c r="G19" s="66"/>
      <c r="H19" s="66"/>
      <c r="I19" s="66"/>
      <c r="J19" s="66"/>
    </row>
    <row r="20" spans="1:10" s="52" customFormat="1" ht="31.5" customHeight="1">
      <c r="A20" s="66"/>
      <c r="B20" s="68"/>
      <c r="C20" s="66"/>
      <c r="D20" s="66"/>
      <c r="E20" s="66"/>
      <c r="F20" s="66"/>
      <c r="G20" s="66"/>
      <c r="H20" s="66"/>
      <c r="I20" s="66"/>
      <c r="J20" s="66"/>
    </row>
    <row r="21" spans="1:10" s="52" customFormat="1" ht="31.5" customHeight="1">
      <c r="A21" s="66"/>
      <c r="B21" s="68"/>
      <c r="C21" s="66"/>
      <c r="D21" s="66"/>
      <c r="E21" s="66"/>
      <c r="F21" s="66"/>
      <c r="G21" s="66"/>
      <c r="H21" s="66"/>
      <c r="I21" s="66"/>
      <c r="J21" s="66"/>
    </row>
    <row r="22" spans="1:10" s="52" customFormat="1" ht="31.5" customHeight="1">
      <c r="A22" s="66"/>
      <c r="B22" s="68"/>
      <c r="C22" s="66"/>
      <c r="D22" s="66"/>
      <c r="E22" s="66"/>
      <c r="F22" s="66"/>
      <c r="G22" s="66"/>
      <c r="H22" s="66"/>
      <c r="I22" s="66"/>
      <c r="J22" s="66"/>
    </row>
    <row r="23" spans="1:10" s="52" customFormat="1" ht="31.5" customHeight="1">
      <c r="A23" s="66"/>
      <c r="B23" s="68"/>
      <c r="C23" s="66"/>
      <c r="D23" s="66"/>
      <c r="E23" s="66"/>
      <c r="F23" s="66"/>
      <c r="G23" s="66"/>
      <c r="H23" s="66"/>
      <c r="I23" s="66"/>
      <c r="J23" s="66"/>
    </row>
    <row r="24" spans="1:10" s="52" customFormat="1" ht="31.5" customHeight="1">
      <c r="A24" s="66"/>
      <c r="B24" s="68"/>
      <c r="C24" s="66"/>
      <c r="D24" s="66"/>
      <c r="E24" s="66"/>
      <c r="F24" s="66"/>
      <c r="G24" s="66"/>
      <c r="H24" s="66"/>
      <c r="I24" s="66"/>
      <c r="J24" s="66"/>
    </row>
    <row r="25" spans="1:10" s="52" customFormat="1" ht="31.5" customHeight="1">
      <c r="A25" s="66"/>
      <c r="B25" s="68"/>
      <c r="C25" s="66"/>
      <c r="D25" s="66"/>
      <c r="E25" s="66"/>
      <c r="F25" s="66"/>
      <c r="G25" s="66"/>
      <c r="H25" s="66"/>
      <c r="I25" s="66"/>
      <c r="J25" s="66"/>
    </row>
    <row r="26" spans="1:10" s="52" customFormat="1" ht="31.5" customHeight="1">
      <c r="A26" s="66"/>
      <c r="B26" s="68"/>
      <c r="C26" s="66"/>
      <c r="D26" s="66"/>
      <c r="E26" s="66"/>
      <c r="F26" s="66"/>
      <c r="G26" s="66"/>
      <c r="H26" s="66"/>
      <c r="I26" s="66"/>
      <c r="J26" s="66"/>
    </row>
    <row r="27" spans="1:10" s="52" customFormat="1" ht="31.5" customHeight="1">
      <c r="A27" s="66"/>
      <c r="B27" s="68"/>
      <c r="C27" s="66"/>
      <c r="D27" s="66"/>
      <c r="E27" s="66"/>
      <c r="F27" s="66"/>
      <c r="G27" s="66"/>
      <c r="H27" s="66"/>
      <c r="I27" s="66"/>
      <c r="J27" s="66"/>
    </row>
    <row r="28" s="52" customFormat="1" ht="31.5" customHeight="1">
      <c r="B28" s="71"/>
    </row>
    <row r="29" spans="1:10" s="52" customFormat="1" ht="31.5" customHeight="1">
      <c r="A29" s="66"/>
      <c r="B29" s="68"/>
      <c r="C29" s="66"/>
      <c r="D29" s="66"/>
      <c r="E29" s="66"/>
      <c r="F29" s="66"/>
      <c r="G29" s="66"/>
      <c r="H29" s="66"/>
      <c r="I29" s="66"/>
      <c r="J29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2:B2"/>
    <mergeCell ref="G2:H2"/>
    <mergeCell ref="A1:H1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7"/>
  <sheetViews>
    <sheetView showGridLines="0" zoomScalePageLayoutView="0" workbookViewId="0" topLeftCell="A1">
      <selection activeCell="F16" sqref="F16"/>
    </sheetView>
  </sheetViews>
  <sheetFormatPr defaultColWidth="9.140625" defaultRowHeight="25.5" customHeight="1"/>
  <cols>
    <col min="1" max="1" width="32.57421875" style="52" customWidth="1"/>
    <col min="2" max="2" width="22.8515625" style="52" customWidth="1"/>
    <col min="3" max="3" width="36.00390625" style="52" customWidth="1"/>
    <col min="4" max="4" width="23.00390625" style="52" customWidth="1"/>
    <col min="5" max="5" width="21.57421875" style="52" customWidth="1"/>
    <col min="6" max="6" width="23.57421875" style="52" customWidth="1"/>
    <col min="7" max="34" width="9.140625" style="52" customWidth="1"/>
    <col min="35" max="16384" width="9.140625" style="60" customWidth="1"/>
  </cols>
  <sheetData>
    <row r="1" spans="1:7" s="52" customFormat="1" ht="25.5" customHeight="1">
      <c r="A1" s="66"/>
      <c r="B1" s="66"/>
      <c r="C1" s="66"/>
      <c r="D1" s="66"/>
      <c r="E1" s="66"/>
      <c r="F1" s="66"/>
      <c r="G1" s="66"/>
    </row>
    <row r="2" spans="1:7" s="52" customFormat="1" ht="25.5" customHeight="1">
      <c r="A2" s="94" t="s">
        <v>85</v>
      </c>
      <c r="B2" s="94"/>
      <c r="C2" s="94"/>
      <c r="D2" s="94"/>
      <c r="E2" s="94"/>
      <c r="F2" s="94"/>
      <c r="G2" s="66"/>
    </row>
    <row r="3" spans="1:7" s="52" customFormat="1" ht="25.5" customHeight="1">
      <c r="A3" s="96" t="s">
        <v>161</v>
      </c>
      <c r="B3" s="97"/>
      <c r="C3" s="97"/>
      <c r="D3" s="53"/>
      <c r="E3" s="53"/>
      <c r="F3" s="76" t="s">
        <v>10</v>
      </c>
      <c r="G3" s="66"/>
    </row>
    <row r="4" spans="1:7" s="52" customFormat="1" ht="25.5" customHeight="1">
      <c r="A4" s="72" t="s">
        <v>11</v>
      </c>
      <c r="B4" s="72"/>
      <c r="C4" s="95" t="s">
        <v>86</v>
      </c>
      <c r="D4" s="95"/>
      <c r="E4" s="95"/>
      <c r="F4" s="95"/>
      <c r="G4" s="66"/>
    </row>
    <row r="5" spans="1:7" s="52" customFormat="1" ht="25.5" customHeight="1">
      <c r="A5" s="72" t="s">
        <v>13</v>
      </c>
      <c r="B5" s="72" t="s">
        <v>14</v>
      </c>
      <c r="C5" s="72" t="s">
        <v>15</v>
      </c>
      <c r="D5" s="73" t="s">
        <v>36</v>
      </c>
      <c r="E5" s="72" t="s">
        <v>87</v>
      </c>
      <c r="F5" s="73" t="s">
        <v>88</v>
      </c>
      <c r="G5" s="66"/>
    </row>
    <row r="6" spans="1:7" s="52" customFormat="1" ht="25.5" customHeight="1">
      <c r="A6" s="73" t="s">
        <v>89</v>
      </c>
      <c r="B6" s="73">
        <v>342.07</v>
      </c>
      <c r="C6" s="73" t="s">
        <v>90</v>
      </c>
      <c r="D6" s="73">
        <f>'财拨总表（引用）'!B7</f>
        <v>342.07</v>
      </c>
      <c r="E6" s="73">
        <f>'财拨总表（引用）'!C7</f>
        <v>342.07</v>
      </c>
      <c r="F6" s="73">
        <f>'财拨总表（引用）'!D7</f>
        <v>0</v>
      </c>
      <c r="G6" s="66"/>
    </row>
    <row r="7" spans="1:7" s="52" customFormat="1" ht="25.5" customHeight="1">
      <c r="A7" s="73" t="s">
        <v>91</v>
      </c>
      <c r="B7" s="73">
        <v>342.07</v>
      </c>
      <c r="C7" s="74" t="str">
        <f>'财拨总表（引用）'!A8</f>
        <v>一般公共服务支出</v>
      </c>
      <c r="D7" s="73">
        <f>'财拨总表（引用）'!B8</f>
        <v>289.21</v>
      </c>
      <c r="E7" s="73">
        <f>'财拨总表（引用）'!C8</f>
        <v>289.21</v>
      </c>
      <c r="F7" s="73">
        <f>'财拨总表（引用）'!D8</f>
        <v>0</v>
      </c>
      <c r="G7" s="66"/>
    </row>
    <row r="8" spans="1:7" s="52" customFormat="1" ht="25.5" customHeight="1">
      <c r="A8" s="73" t="s">
        <v>92</v>
      </c>
      <c r="B8" s="73"/>
      <c r="C8" s="74" t="str">
        <f>'财拨总表（引用）'!A9</f>
        <v>社会保障和就业支出</v>
      </c>
      <c r="D8" s="73">
        <f>'财拨总表（引用）'!B9</f>
        <v>25.33</v>
      </c>
      <c r="E8" s="73">
        <f>'财拨总表（引用）'!C9</f>
        <v>25.33</v>
      </c>
      <c r="F8" s="73">
        <f>'财拨总表（引用）'!D9</f>
        <v>0</v>
      </c>
      <c r="G8" s="66"/>
    </row>
    <row r="9" spans="1:7" s="52" customFormat="1" ht="25.5" customHeight="1">
      <c r="A9" s="73" t="s">
        <v>93</v>
      </c>
      <c r="B9" s="73"/>
      <c r="C9" s="74" t="str">
        <f>'财拨总表（引用）'!A10</f>
        <v>卫生健康支出</v>
      </c>
      <c r="D9" s="73">
        <f>'财拨总表（引用）'!B10</f>
        <v>7.96</v>
      </c>
      <c r="E9" s="73">
        <f>'财拨总表（引用）'!C10</f>
        <v>7.96</v>
      </c>
      <c r="F9" s="73">
        <f>'财拨总表（引用）'!D10</f>
        <v>0</v>
      </c>
      <c r="G9" s="66"/>
    </row>
    <row r="10" spans="1:7" s="52" customFormat="1" ht="25.5" customHeight="1">
      <c r="A10" s="73" t="s">
        <v>94</v>
      </c>
      <c r="B10" s="73"/>
      <c r="C10" s="74" t="str">
        <f>'财拨总表（引用）'!A11</f>
        <v>住房保障支出</v>
      </c>
      <c r="D10" s="73">
        <f>'财拨总表（引用）'!B11</f>
        <v>19.57</v>
      </c>
      <c r="E10" s="73">
        <f>'财拨总表（引用）'!C11</f>
        <v>19.57</v>
      </c>
      <c r="F10" s="73">
        <f>'财拨总表（引用）'!D11</f>
        <v>0</v>
      </c>
      <c r="G10" s="66"/>
    </row>
    <row r="11" spans="1:7" s="52" customFormat="1" ht="25.5" customHeight="1">
      <c r="A11" s="73"/>
      <c r="B11" s="73"/>
      <c r="C11" s="74">
        <f>'财拨总表（引用）'!A12</f>
        <v>0</v>
      </c>
      <c r="D11" s="73">
        <f>'财拨总表（引用）'!B12</f>
        <v>0</v>
      </c>
      <c r="E11" s="73">
        <f>'财拨总表（引用）'!C12</f>
        <v>0</v>
      </c>
      <c r="F11" s="73">
        <f>'财拨总表（引用）'!D12</f>
        <v>0</v>
      </c>
      <c r="G11" s="66"/>
    </row>
    <row r="12" spans="1:7" s="52" customFormat="1" ht="25.5" customHeight="1">
      <c r="A12" s="73"/>
      <c r="B12" s="73"/>
      <c r="C12" s="74">
        <f>'财拨总表（引用）'!A48</f>
        <v>0</v>
      </c>
      <c r="D12" s="73">
        <f>'财拨总表（引用）'!B48</f>
        <v>0</v>
      </c>
      <c r="E12" s="73">
        <f>'财拨总表（引用）'!C48</f>
        <v>0</v>
      </c>
      <c r="F12" s="73">
        <f>'财拨总表（引用）'!D48</f>
        <v>0</v>
      </c>
      <c r="G12" s="66"/>
    </row>
    <row r="13" spans="1:7" s="52" customFormat="1" ht="25.5" customHeight="1">
      <c r="A13" s="73"/>
      <c r="B13" s="73"/>
      <c r="C13" s="74">
        <f>'财拨总表（引用）'!A49</f>
        <v>0</v>
      </c>
      <c r="D13" s="73">
        <f>'财拨总表（引用）'!B49</f>
        <v>0</v>
      </c>
      <c r="E13" s="73">
        <f>'财拨总表（引用）'!C49</f>
        <v>0</v>
      </c>
      <c r="F13" s="73">
        <f>'财拨总表（引用）'!D49</f>
        <v>0</v>
      </c>
      <c r="G13" s="66"/>
    </row>
    <row r="14" spans="1:7" s="52" customFormat="1" ht="25.5" customHeight="1">
      <c r="A14" s="73" t="s">
        <v>95</v>
      </c>
      <c r="B14" s="73"/>
      <c r="C14" s="73" t="s">
        <v>96</v>
      </c>
      <c r="D14" s="73"/>
      <c r="E14" s="73"/>
      <c r="F14" s="73"/>
      <c r="G14" s="66"/>
    </row>
    <row r="15" spans="1:7" s="52" customFormat="1" ht="25.5" customHeight="1">
      <c r="A15" s="72" t="s">
        <v>97</v>
      </c>
      <c r="B15" s="73"/>
      <c r="C15" s="73"/>
      <c r="D15" s="73"/>
      <c r="E15" s="73"/>
      <c r="F15" s="73"/>
      <c r="G15" s="66"/>
    </row>
    <row r="16" spans="1:7" s="52" customFormat="1" ht="25.5" customHeight="1">
      <c r="A16" s="73" t="s">
        <v>98</v>
      </c>
      <c r="B16" s="73"/>
      <c r="C16" s="73"/>
      <c r="D16" s="73"/>
      <c r="E16" s="73"/>
      <c r="F16" s="73"/>
      <c r="G16" s="66"/>
    </row>
    <row r="17" spans="1:7" s="52" customFormat="1" ht="25.5" customHeight="1">
      <c r="A17" s="73"/>
      <c r="B17" s="73"/>
      <c r="C17" s="73"/>
      <c r="D17" s="73"/>
      <c r="E17" s="73"/>
      <c r="F17" s="73"/>
      <c r="G17" s="66"/>
    </row>
    <row r="18" spans="1:7" s="52" customFormat="1" ht="25.5" customHeight="1">
      <c r="A18" s="73"/>
      <c r="B18" s="73"/>
      <c r="C18" s="73"/>
      <c r="D18" s="73"/>
      <c r="E18" s="73"/>
      <c r="F18" s="73"/>
      <c r="G18" s="66"/>
    </row>
    <row r="19" spans="1:7" s="52" customFormat="1" ht="25.5" customHeight="1">
      <c r="A19" s="73" t="s">
        <v>31</v>
      </c>
      <c r="B19" s="73">
        <f>B6</f>
        <v>342.07</v>
      </c>
      <c r="C19" s="73" t="s">
        <v>32</v>
      </c>
      <c r="D19" s="73">
        <f>'财拨总表（引用）'!B7</f>
        <v>342.07</v>
      </c>
      <c r="E19" s="73">
        <f>'财拨总表（引用）'!C7</f>
        <v>342.07</v>
      </c>
      <c r="F19" s="73">
        <f>'财拨总表（引用）'!D7</f>
        <v>0</v>
      </c>
      <c r="G19" s="66"/>
    </row>
    <row r="20" s="52" customFormat="1" ht="25.5" customHeight="1"/>
    <row r="21" s="52" customFormat="1" ht="25.5" customHeight="1"/>
    <row r="22" s="52" customFormat="1" ht="25.5" customHeight="1"/>
    <row r="23" s="52" customFormat="1" ht="25.5" customHeight="1"/>
    <row r="24" s="52" customFormat="1" ht="25.5" customHeight="1"/>
    <row r="25" s="52" customFormat="1" ht="25.5" customHeight="1"/>
    <row r="26" s="52" customFormat="1" ht="25.5" customHeight="1"/>
    <row r="27" s="52" customFormat="1" ht="25.5" customHeight="1"/>
    <row r="28" s="52" customFormat="1" ht="25.5" customHeight="1"/>
    <row r="29" s="52" customFormat="1" ht="25.5" customHeight="1"/>
    <row r="30" s="52" customFormat="1" ht="25.5" customHeight="1"/>
    <row r="31" s="52" customFormat="1" ht="25.5" customHeight="1"/>
    <row r="32" s="52" customFormat="1" ht="25.5" customHeight="1"/>
    <row r="33" s="52" customFormat="1" ht="25.5" customHeight="1"/>
    <row r="34" s="52" customFormat="1" ht="25.5" customHeight="1"/>
    <row r="35" s="52" customFormat="1" ht="25.5" customHeight="1"/>
    <row r="36" s="52" customFormat="1" ht="25.5" customHeight="1"/>
    <row r="37" s="52" customFormat="1" ht="25.5" customHeight="1"/>
    <row r="38" s="52" customFormat="1" ht="25.5" customHeight="1"/>
    <row r="39" s="52" customFormat="1" ht="25.5" customHeight="1"/>
    <row r="40" s="52" customFormat="1" ht="25.5" customHeight="1"/>
    <row r="41" s="52" customFormat="1" ht="25.5" customHeight="1"/>
    <row r="42" s="52" customFormat="1" ht="25.5" customHeight="1"/>
    <row r="43" s="52" customFormat="1" ht="25.5" customHeight="1"/>
    <row r="44" s="52" customFormat="1" ht="25.5" customHeight="1"/>
    <row r="45" s="52" customFormat="1" ht="25.5" customHeight="1">
      <c r="AF45" s="59"/>
    </row>
    <row r="46" s="52" customFormat="1" ht="25.5" customHeight="1">
      <c r="AD46" s="59"/>
    </row>
    <row r="47" spans="31:32" s="52" customFormat="1" ht="25.5" customHeight="1">
      <c r="AE47" s="59"/>
      <c r="AF47" s="59"/>
    </row>
    <row r="48" spans="32:33" s="52" customFormat="1" ht="25.5" customHeight="1">
      <c r="AF48" s="59"/>
      <c r="AG48" s="59"/>
    </row>
    <row r="49" s="52" customFormat="1" ht="25.5" customHeight="1">
      <c r="AG49" s="75" t="s">
        <v>99</v>
      </c>
    </row>
    <row r="50" s="52" customFormat="1" ht="25.5" customHeight="1"/>
    <row r="51" s="52" customFormat="1" ht="25.5" customHeight="1"/>
    <row r="52" s="52" customFormat="1" ht="25.5" customHeight="1"/>
    <row r="53" s="52" customFormat="1" ht="25.5" customHeight="1"/>
    <row r="54" s="52" customFormat="1" ht="25.5" customHeight="1"/>
    <row r="55" s="52" customFormat="1" ht="25.5" customHeight="1"/>
    <row r="56" s="52" customFormat="1" ht="25.5" customHeight="1"/>
    <row r="57" s="52" customFormat="1" ht="25.5" customHeight="1"/>
    <row r="58" s="52" customFormat="1" ht="25.5" customHeight="1"/>
    <row r="59" s="52" customFormat="1" ht="25.5" customHeight="1"/>
    <row r="60" s="52" customFormat="1" ht="25.5" customHeight="1"/>
    <row r="61" s="52" customFormat="1" ht="25.5" customHeight="1"/>
    <row r="62" s="52" customFormat="1" ht="25.5" customHeight="1"/>
    <row r="63" s="52" customFormat="1" ht="25.5" customHeight="1"/>
    <row r="64" s="52" customFormat="1" ht="25.5" customHeight="1"/>
    <row r="65" s="52" customFormat="1" ht="25.5" customHeight="1"/>
    <row r="66" s="52" customFormat="1" ht="25.5" customHeight="1"/>
    <row r="67" s="52" customFormat="1" ht="25.5" customHeight="1"/>
    <row r="68" s="52" customFormat="1" ht="25.5" customHeight="1"/>
    <row r="69" s="52" customFormat="1" ht="25.5" customHeight="1"/>
    <row r="70" s="52" customFormat="1" ht="25.5" customHeight="1"/>
    <row r="71" s="52" customFormat="1" ht="25.5" customHeight="1"/>
    <row r="72" s="52" customFormat="1" ht="25.5" customHeight="1"/>
    <row r="73" s="52" customFormat="1" ht="25.5" customHeight="1"/>
    <row r="74" s="52" customFormat="1" ht="25.5" customHeight="1"/>
    <row r="75" s="52" customFormat="1" ht="25.5" customHeight="1"/>
    <row r="76" s="52" customFormat="1" ht="25.5" customHeight="1"/>
    <row r="77" s="52" customFormat="1" ht="25.5" customHeight="1"/>
    <row r="78" s="52" customFormat="1" ht="25.5" customHeight="1"/>
    <row r="79" s="52" customFormat="1" ht="25.5" customHeight="1"/>
    <row r="80" s="52" customFormat="1" ht="25.5" customHeight="1"/>
    <row r="81" s="52" customFormat="1" ht="25.5" customHeight="1"/>
    <row r="82" s="52" customFormat="1" ht="25.5" customHeight="1"/>
    <row r="83" s="52" customFormat="1" ht="25.5" customHeight="1"/>
    <row r="84" s="52" customFormat="1" ht="25.5" customHeight="1"/>
    <row r="85" s="52" customFormat="1" ht="25.5" customHeight="1"/>
    <row r="86" s="52" customFormat="1" ht="25.5" customHeight="1">
      <c r="Z86" s="59"/>
    </row>
    <row r="87" spans="23:26" s="52" customFormat="1" ht="25.5" customHeight="1">
      <c r="W87" s="59"/>
      <c r="X87" s="59"/>
      <c r="Y87" s="59"/>
      <c r="Z87" s="75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C4:F4"/>
    <mergeCell ref="A3:C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G8" sqref="G8"/>
    </sheetView>
  </sheetViews>
  <sheetFormatPr defaultColWidth="9.140625" defaultRowHeight="27" customHeight="1"/>
  <cols>
    <col min="1" max="1" width="16.7109375" style="1" customWidth="1"/>
    <col min="2" max="2" width="44.421875" style="1" customWidth="1"/>
    <col min="3" max="4" width="27.00390625" style="79" customWidth="1"/>
    <col min="5" max="5" width="27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7" customHeight="1">
      <c r="A1" s="9"/>
      <c r="B1" s="9"/>
      <c r="C1" s="77"/>
      <c r="D1" s="77"/>
      <c r="E1" s="9"/>
      <c r="F1" s="9"/>
      <c r="G1" s="9"/>
    </row>
    <row r="2" spans="1:7" s="1" customFormat="1" ht="27" customHeight="1">
      <c r="A2" s="98" t="s">
        <v>100</v>
      </c>
      <c r="B2" s="98"/>
      <c r="C2" s="98"/>
      <c r="D2" s="98"/>
      <c r="E2" s="98"/>
      <c r="F2" s="10"/>
      <c r="G2" s="10"/>
    </row>
    <row r="3" spans="1:7" s="1" customFormat="1" ht="27" customHeight="1">
      <c r="A3" s="11" t="s">
        <v>9</v>
      </c>
      <c r="B3" s="12"/>
      <c r="C3" s="78"/>
      <c r="D3" s="78"/>
      <c r="E3" s="13" t="s">
        <v>10</v>
      </c>
      <c r="F3" s="9"/>
      <c r="G3" s="9"/>
    </row>
    <row r="4" spans="1:7" s="1" customFormat="1" ht="27" customHeight="1">
      <c r="A4" s="99" t="s">
        <v>77</v>
      </c>
      <c r="B4" s="99"/>
      <c r="C4" s="99" t="s">
        <v>101</v>
      </c>
      <c r="D4" s="99"/>
      <c r="E4" s="99"/>
      <c r="F4" s="9"/>
      <c r="G4" s="9"/>
    </row>
    <row r="5" spans="1:7" s="1" customFormat="1" ht="27" customHeight="1">
      <c r="A5" s="3" t="s">
        <v>83</v>
      </c>
      <c r="B5" s="3" t="s">
        <v>84</v>
      </c>
      <c r="C5" s="3" t="s">
        <v>36</v>
      </c>
      <c r="D5" s="3" t="s">
        <v>78</v>
      </c>
      <c r="E5" s="3" t="s">
        <v>79</v>
      </c>
      <c r="F5" s="9"/>
      <c r="G5" s="9"/>
    </row>
    <row r="6" spans="1:7" s="1" customFormat="1" ht="27" customHeight="1">
      <c r="A6" s="4" t="s">
        <v>50</v>
      </c>
      <c r="B6" s="4" t="s">
        <v>50</v>
      </c>
      <c r="C6" s="15">
        <v>1</v>
      </c>
      <c r="D6" s="15">
        <f>C6+1</f>
        <v>2</v>
      </c>
      <c r="E6" s="15">
        <f>D6+1</f>
        <v>3</v>
      </c>
      <c r="F6" s="9"/>
      <c r="G6" s="9"/>
    </row>
    <row r="7" spans="1:7" s="1" customFormat="1" ht="27" customHeight="1">
      <c r="A7" s="5" t="s">
        <v>51</v>
      </c>
      <c r="B7" s="5" t="s">
        <v>36</v>
      </c>
      <c r="C7" s="56">
        <v>342.07</v>
      </c>
      <c r="D7" s="56">
        <v>342.07</v>
      </c>
      <c r="E7" s="16"/>
      <c r="F7" s="9"/>
      <c r="G7" s="9"/>
    </row>
    <row r="8" spans="1:5" s="1" customFormat="1" ht="27" customHeight="1">
      <c r="A8" s="5" t="s">
        <v>52</v>
      </c>
      <c r="B8" s="5" t="s">
        <v>53</v>
      </c>
      <c r="C8" s="56">
        <v>289.21</v>
      </c>
      <c r="D8" s="56">
        <v>289.21</v>
      </c>
      <c r="E8" s="16"/>
    </row>
    <row r="9" spans="1:5" s="1" customFormat="1" ht="27" customHeight="1">
      <c r="A9" s="5" t="s">
        <v>54</v>
      </c>
      <c r="B9" s="5" t="s">
        <v>55</v>
      </c>
      <c r="C9" s="56">
        <v>289.21</v>
      </c>
      <c r="D9" s="56">
        <v>289.21</v>
      </c>
      <c r="E9" s="16"/>
    </row>
    <row r="10" spans="1:5" s="1" customFormat="1" ht="27" customHeight="1">
      <c r="A10" s="5" t="s">
        <v>56</v>
      </c>
      <c r="B10" s="5" t="s">
        <v>57</v>
      </c>
      <c r="C10" s="56">
        <v>289.21</v>
      </c>
      <c r="D10" s="56">
        <v>289.21</v>
      </c>
      <c r="E10" s="16"/>
    </row>
    <row r="11" spans="1:5" s="1" customFormat="1" ht="27" customHeight="1">
      <c r="A11" s="5" t="s">
        <v>58</v>
      </c>
      <c r="B11" s="5" t="s">
        <v>59</v>
      </c>
      <c r="C11" s="56">
        <v>25.33</v>
      </c>
      <c r="D11" s="56">
        <v>25.33</v>
      </c>
      <c r="E11" s="16"/>
    </row>
    <row r="12" spans="1:5" s="1" customFormat="1" ht="27" customHeight="1">
      <c r="A12" s="5" t="s">
        <v>60</v>
      </c>
      <c r="B12" s="5" t="s">
        <v>61</v>
      </c>
      <c r="C12" s="56">
        <v>25.33</v>
      </c>
      <c r="D12" s="56">
        <v>25.33</v>
      </c>
      <c r="E12" s="16"/>
    </row>
    <row r="13" spans="1:5" s="1" customFormat="1" ht="27" customHeight="1">
      <c r="A13" s="5" t="s">
        <v>62</v>
      </c>
      <c r="B13" s="5" t="s">
        <v>63</v>
      </c>
      <c r="C13" s="56">
        <v>25.33</v>
      </c>
      <c r="D13" s="56">
        <v>25.33</v>
      </c>
      <c r="E13" s="16"/>
    </row>
    <row r="14" spans="1:5" s="1" customFormat="1" ht="27" customHeight="1">
      <c r="A14" s="5" t="s">
        <v>64</v>
      </c>
      <c r="B14" s="5" t="s">
        <v>65</v>
      </c>
      <c r="C14" s="56">
        <v>7.96</v>
      </c>
      <c r="D14" s="56">
        <v>7.96</v>
      </c>
      <c r="E14" s="16"/>
    </row>
    <row r="15" spans="1:5" s="1" customFormat="1" ht="27" customHeight="1">
      <c r="A15" s="5" t="s">
        <v>66</v>
      </c>
      <c r="B15" s="5" t="s">
        <v>67</v>
      </c>
      <c r="C15" s="56">
        <v>7.96</v>
      </c>
      <c r="D15" s="56">
        <v>7.96</v>
      </c>
      <c r="E15" s="16"/>
    </row>
    <row r="16" spans="1:5" s="1" customFormat="1" ht="27" customHeight="1">
      <c r="A16" s="5" t="s">
        <v>68</v>
      </c>
      <c r="B16" s="5" t="s">
        <v>69</v>
      </c>
      <c r="C16" s="56">
        <v>7.96</v>
      </c>
      <c r="D16" s="56">
        <v>7.96</v>
      </c>
      <c r="E16" s="16"/>
    </row>
    <row r="17" spans="1:5" s="1" customFormat="1" ht="27" customHeight="1">
      <c r="A17" s="5" t="s">
        <v>70</v>
      </c>
      <c r="B17" s="5" t="s">
        <v>71</v>
      </c>
      <c r="C17" s="56">
        <v>19.57</v>
      </c>
      <c r="D17" s="56">
        <v>19.57</v>
      </c>
      <c r="E17" s="16"/>
    </row>
    <row r="18" spans="1:5" s="1" customFormat="1" ht="27" customHeight="1">
      <c r="A18" s="5" t="s">
        <v>72</v>
      </c>
      <c r="B18" s="5" t="s">
        <v>73</v>
      </c>
      <c r="C18" s="56">
        <v>19.57</v>
      </c>
      <c r="D18" s="56">
        <v>19.57</v>
      </c>
      <c r="E18" s="16"/>
    </row>
    <row r="19" spans="1:5" s="1" customFormat="1" ht="27" customHeight="1">
      <c r="A19" s="5" t="s">
        <v>74</v>
      </c>
      <c r="B19" s="5" t="s">
        <v>75</v>
      </c>
      <c r="C19" s="56">
        <v>19.57</v>
      </c>
      <c r="D19" s="56">
        <v>19.57</v>
      </c>
      <c r="E19" s="16"/>
    </row>
    <row r="20" spans="1:7" s="1" customFormat="1" ht="27" customHeight="1">
      <c r="A20" s="9"/>
      <c r="B20" s="9"/>
      <c r="C20" s="77"/>
      <c r="D20" s="77"/>
      <c r="E20" s="9"/>
      <c r="F20" s="9"/>
      <c r="G20" s="9"/>
    </row>
    <row r="21" spans="1:7" s="1" customFormat="1" ht="27" customHeight="1">
      <c r="A21" s="9"/>
      <c r="B21" s="9"/>
      <c r="C21" s="77"/>
      <c r="D21" s="77"/>
      <c r="E21" s="9"/>
      <c r="F21" s="9"/>
      <c r="G21" s="9"/>
    </row>
    <row r="22" spans="1:7" s="1" customFormat="1" ht="27" customHeight="1">
      <c r="A22" s="9"/>
      <c r="B22" s="9"/>
      <c r="C22" s="77"/>
      <c r="D22" s="77"/>
      <c r="E22" s="9"/>
      <c r="F22" s="9"/>
      <c r="G22" s="9"/>
    </row>
    <row r="23" spans="1:7" s="1" customFormat="1" ht="27" customHeight="1">
      <c r="A23" s="9"/>
      <c r="B23" s="9"/>
      <c r="C23" s="77"/>
      <c r="D23" s="77"/>
      <c r="E23" s="9"/>
      <c r="F23" s="9"/>
      <c r="G23" s="9"/>
    </row>
    <row r="24" spans="1:7" s="1" customFormat="1" ht="27" customHeight="1">
      <c r="A24" s="9"/>
      <c r="B24" s="9"/>
      <c r="C24" s="77"/>
      <c r="D24" s="77"/>
      <c r="E24" s="9"/>
      <c r="F24" s="9"/>
      <c r="G24" s="9"/>
    </row>
    <row r="25" spans="1:7" s="1" customFormat="1" ht="27" customHeight="1">
      <c r="A25" s="9"/>
      <c r="B25" s="9"/>
      <c r="C25" s="77"/>
      <c r="D25" s="77"/>
      <c r="E25" s="9"/>
      <c r="F25" s="9"/>
      <c r="G25" s="9"/>
    </row>
    <row r="26" spans="1:7" s="1" customFormat="1" ht="27" customHeight="1">
      <c r="A26" s="9"/>
      <c r="B26" s="9"/>
      <c r="C26" s="77"/>
      <c r="D26" s="77"/>
      <c r="E26" s="9"/>
      <c r="F26" s="9"/>
      <c r="G26" s="9"/>
    </row>
    <row r="27" spans="1:7" s="1" customFormat="1" ht="27" customHeight="1">
      <c r="A27" s="9"/>
      <c r="B27" s="9"/>
      <c r="C27" s="77"/>
      <c r="D27" s="77"/>
      <c r="E27" s="9"/>
      <c r="F27" s="9"/>
      <c r="G27" s="9"/>
    </row>
    <row r="28" spans="1:7" s="1" customFormat="1" ht="27" customHeight="1">
      <c r="A28" s="9"/>
      <c r="B28" s="9"/>
      <c r="C28" s="77"/>
      <c r="D28" s="77"/>
      <c r="E28" s="9"/>
      <c r="F28" s="9"/>
      <c r="G28" s="9"/>
    </row>
    <row r="29" spans="3:4" s="1" customFormat="1" ht="27" customHeight="1">
      <c r="C29" s="79"/>
      <c r="D29" s="79"/>
    </row>
    <row r="30" spans="1:7" s="1" customFormat="1" ht="27" customHeight="1">
      <c r="A30" s="9"/>
      <c r="B30" s="9"/>
      <c r="C30" s="77"/>
      <c r="D30" s="77"/>
      <c r="E30" s="9"/>
      <c r="F30" s="9"/>
      <c r="G30" s="9"/>
    </row>
    <row r="31" spans="3:4" s="1" customFormat="1" ht="27" customHeight="1">
      <c r="C31" s="79"/>
      <c r="D31" s="79"/>
    </row>
    <row r="32" spans="3:4" s="1" customFormat="1" ht="27" customHeight="1">
      <c r="C32" s="79"/>
      <c r="D32" s="79"/>
    </row>
    <row r="33" spans="3:4" s="1" customFormat="1" ht="27" customHeight="1">
      <c r="C33" s="79"/>
      <c r="D33" s="79"/>
    </row>
    <row r="34" spans="3:4" s="1" customFormat="1" ht="27" customHeight="1">
      <c r="C34" s="79"/>
      <c r="D34" s="79"/>
    </row>
    <row r="35" spans="3:4" s="1" customFormat="1" ht="27" customHeight="1">
      <c r="C35" s="79"/>
      <c r="D35" s="79"/>
    </row>
    <row r="36" spans="3:4" s="1" customFormat="1" ht="27" customHeight="1">
      <c r="C36" s="79"/>
      <c r="D36" s="7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3" sqref="A1:IV16384"/>
    </sheetView>
  </sheetViews>
  <sheetFormatPr defaultColWidth="9.140625" defaultRowHeight="19.5" customHeight="1"/>
  <cols>
    <col min="1" max="1" width="19.57421875" style="79" customWidth="1"/>
    <col min="2" max="2" width="38.00390625" style="1" customWidth="1"/>
    <col min="3" max="5" width="26.7109375" style="79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19.5" customHeight="1">
      <c r="A1" s="77"/>
      <c r="B1" s="9"/>
      <c r="C1" s="77"/>
      <c r="D1" s="77"/>
      <c r="E1" s="77"/>
      <c r="F1" s="9"/>
      <c r="G1" s="9"/>
    </row>
    <row r="2" spans="1:7" s="1" customFormat="1" ht="19.5" customHeight="1">
      <c r="A2" s="98" t="s">
        <v>102</v>
      </c>
      <c r="B2" s="98"/>
      <c r="C2" s="98"/>
      <c r="D2" s="98"/>
      <c r="E2" s="98"/>
      <c r="F2" s="10"/>
      <c r="G2" s="10"/>
    </row>
    <row r="3" spans="1:7" s="1" customFormat="1" ht="19.5" customHeight="1">
      <c r="A3" s="80" t="s">
        <v>9</v>
      </c>
      <c r="B3" s="12"/>
      <c r="C3" s="78"/>
      <c r="D3" s="78"/>
      <c r="E3" s="80" t="s">
        <v>10</v>
      </c>
      <c r="F3" s="9"/>
      <c r="G3" s="9"/>
    </row>
    <row r="4" spans="1:7" s="1" customFormat="1" ht="19.5" customHeight="1">
      <c r="A4" s="99" t="s">
        <v>103</v>
      </c>
      <c r="B4" s="99"/>
      <c r="C4" s="99" t="s">
        <v>104</v>
      </c>
      <c r="D4" s="99"/>
      <c r="E4" s="99"/>
      <c r="F4" s="9"/>
      <c r="G4" s="9"/>
    </row>
    <row r="5" spans="1:7" s="1" customFormat="1" ht="19.5" customHeight="1">
      <c r="A5" s="3" t="s">
        <v>83</v>
      </c>
      <c r="B5" s="2" t="s">
        <v>84</v>
      </c>
      <c r="C5" s="14" t="s">
        <v>36</v>
      </c>
      <c r="D5" s="14" t="s">
        <v>105</v>
      </c>
      <c r="E5" s="14" t="s">
        <v>106</v>
      </c>
      <c r="F5" s="9"/>
      <c r="G5" s="9"/>
    </row>
    <row r="6" spans="1:7" s="1" customFormat="1" ht="19.5" customHeight="1">
      <c r="A6" s="4" t="s">
        <v>50</v>
      </c>
      <c r="B6" s="4" t="s">
        <v>50</v>
      </c>
      <c r="C6" s="15">
        <v>1</v>
      </c>
      <c r="D6" s="15">
        <f>C6+1</f>
        <v>2</v>
      </c>
      <c r="E6" s="15">
        <f>D6+1</f>
        <v>3</v>
      </c>
      <c r="F6" s="9"/>
      <c r="G6" s="9"/>
    </row>
    <row r="7" spans="1:8" s="1" customFormat="1" ht="19.5" customHeight="1">
      <c r="A7" s="55" t="s">
        <v>51</v>
      </c>
      <c r="B7" s="5" t="s">
        <v>36</v>
      </c>
      <c r="C7" s="56">
        <v>342.07</v>
      </c>
      <c r="D7" s="56">
        <v>225.32</v>
      </c>
      <c r="E7" s="57">
        <v>116.75</v>
      </c>
      <c r="F7" s="23"/>
      <c r="G7" s="23"/>
      <c r="H7" s="7"/>
    </row>
    <row r="8" spans="1:5" s="1" customFormat="1" ht="19.5" customHeight="1">
      <c r="A8" s="55"/>
      <c r="B8" s="5" t="s">
        <v>107</v>
      </c>
      <c r="C8" s="56">
        <v>225.32</v>
      </c>
      <c r="D8" s="56">
        <v>225.32</v>
      </c>
      <c r="E8" s="57"/>
    </row>
    <row r="9" spans="1:5" s="1" customFormat="1" ht="19.5" customHeight="1">
      <c r="A9" s="55" t="s">
        <v>108</v>
      </c>
      <c r="B9" s="5" t="s">
        <v>109</v>
      </c>
      <c r="C9" s="56">
        <v>98.2</v>
      </c>
      <c r="D9" s="56">
        <v>98.2</v>
      </c>
      <c r="E9" s="57"/>
    </row>
    <row r="10" spans="1:5" s="1" customFormat="1" ht="19.5" customHeight="1">
      <c r="A10" s="55" t="s">
        <v>110</v>
      </c>
      <c r="B10" s="5" t="s">
        <v>111</v>
      </c>
      <c r="C10" s="56">
        <v>23.28</v>
      </c>
      <c r="D10" s="56">
        <v>23.28</v>
      </c>
      <c r="E10" s="57"/>
    </row>
    <row r="11" spans="1:5" s="1" customFormat="1" ht="19.5" customHeight="1">
      <c r="A11" s="55" t="s">
        <v>112</v>
      </c>
      <c r="B11" s="5" t="s">
        <v>113</v>
      </c>
      <c r="C11" s="56">
        <v>2.06</v>
      </c>
      <c r="D11" s="56">
        <v>2.06</v>
      </c>
      <c r="E11" s="57"/>
    </row>
    <row r="12" spans="1:5" s="1" customFormat="1" ht="19.5" customHeight="1">
      <c r="A12" s="55" t="s">
        <v>114</v>
      </c>
      <c r="B12" s="5" t="s">
        <v>115</v>
      </c>
      <c r="C12" s="56">
        <v>48.92</v>
      </c>
      <c r="D12" s="56">
        <v>48.92</v>
      </c>
      <c r="E12" s="57"/>
    </row>
    <row r="13" spans="1:5" s="1" customFormat="1" ht="19.5" customHeight="1">
      <c r="A13" s="55" t="s">
        <v>116</v>
      </c>
      <c r="B13" s="5" t="s">
        <v>117</v>
      </c>
      <c r="C13" s="56">
        <v>25.33</v>
      </c>
      <c r="D13" s="56">
        <v>25.33</v>
      </c>
      <c r="E13" s="57"/>
    </row>
    <row r="14" spans="1:5" s="1" customFormat="1" ht="19.5" customHeight="1">
      <c r="A14" s="55" t="s">
        <v>118</v>
      </c>
      <c r="B14" s="5" t="s">
        <v>119</v>
      </c>
      <c r="C14" s="56">
        <v>7.96</v>
      </c>
      <c r="D14" s="56">
        <v>7.96</v>
      </c>
      <c r="E14" s="57"/>
    </row>
    <row r="15" spans="1:5" s="1" customFormat="1" ht="19.5" customHeight="1">
      <c r="A15" s="55" t="s">
        <v>120</v>
      </c>
      <c r="B15" s="5" t="s">
        <v>121</v>
      </c>
      <c r="C15" s="56">
        <v>19.57</v>
      </c>
      <c r="D15" s="56">
        <v>19.57</v>
      </c>
      <c r="E15" s="57"/>
    </row>
    <row r="16" spans="1:5" s="1" customFormat="1" ht="19.5" customHeight="1">
      <c r="A16" s="55"/>
      <c r="B16" s="5" t="s">
        <v>122</v>
      </c>
      <c r="C16" s="56">
        <v>116.75</v>
      </c>
      <c r="D16" s="56"/>
      <c r="E16" s="57">
        <v>116.75</v>
      </c>
    </row>
    <row r="17" spans="1:5" s="1" customFormat="1" ht="19.5" customHeight="1">
      <c r="A17" s="55" t="s">
        <v>123</v>
      </c>
      <c r="B17" s="5" t="s">
        <v>124</v>
      </c>
      <c r="C17" s="56">
        <v>22.5</v>
      </c>
      <c r="D17" s="56"/>
      <c r="E17" s="57">
        <v>22.5</v>
      </c>
    </row>
    <row r="18" spans="1:5" s="1" customFormat="1" ht="19.5" customHeight="1">
      <c r="A18" s="55" t="s">
        <v>125</v>
      </c>
      <c r="B18" s="5" t="s">
        <v>126</v>
      </c>
      <c r="C18" s="56">
        <v>6</v>
      </c>
      <c r="D18" s="56"/>
      <c r="E18" s="57">
        <v>6</v>
      </c>
    </row>
    <row r="19" spans="1:5" s="1" customFormat="1" ht="19.5" customHeight="1">
      <c r="A19" s="55" t="s">
        <v>127</v>
      </c>
      <c r="B19" s="5" t="s">
        <v>128</v>
      </c>
      <c r="C19" s="56">
        <v>0.3</v>
      </c>
      <c r="D19" s="56"/>
      <c r="E19" s="57">
        <v>0.3</v>
      </c>
    </row>
    <row r="20" spans="1:5" s="1" customFormat="1" ht="19.5" customHeight="1">
      <c r="A20" s="55" t="s">
        <v>129</v>
      </c>
      <c r="B20" s="5" t="s">
        <v>130</v>
      </c>
      <c r="C20" s="56">
        <v>3.2</v>
      </c>
      <c r="D20" s="56"/>
      <c r="E20" s="57">
        <v>3.2</v>
      </c>
    </row>
    <row r="21" spans="1:5" s="1" customFormat="1" ht="19.5" customHeight="1">
      <c r="A21" s="55" t="s">
        <v>131</v>
      </c>
      <c r="B21" s="5" t="s">
        <v>132</v>
      </c>
      <c r="C21" s="56">
        <v>30</v>
      </c>
      <c r="D21" s="56"/>
      <c r="E21" s="57">
        <v>30</v>
      </c>
    </row>
    <row r="22" spans="1:5" s="1" customFormat="1" ht="19.5" customHeight="1">
      <c r="A22" s="55" t="s">
        <v>133</v>
      </c>
      <c r="B22" s="5" t="s">
        <v>134</v>
      </c>
      <c r="C22" s="56">
        <v>4.09</v>
      </c>
      <c r="D22" s="56"/>
      <c r="E22" s="57">
        <v>4.09</v>
      </c>
    </row>
    <row r="23" spans="1:5" s="1" customFormat="1" ht="19.5" customHeight="1">
      <c r="A23" s="55" t="s">
        <v>135</v>
      </c>
      <c r="B23" s="5" t="s">
        <v>136</v>
      </c>
      <c r="C23" s="56">
        <v>6</v>
      </c>
      <c r="D23" s="56"/>
      <c r="E23" s="57">
        <v>6</v>
      </c>
    </row>
    <row r="24" spans="1:5" s="1" customFormat="1" ht="19.5" customHeight="1">
      <c r="A24" s="55" t="s">
        <v>137</v>
      </c>
      <c r="B24" s="5" t="s">
        <v>138</v>
      </c>
      <c r="C24" s="56">
        <v>2.08</v>
      </c>
      <c r="D24" s="56"/>
      <c r="E24" s="57">
        <v>2.08</v>
      </c>
    </row>
    <row r="25" spans="1:5" s="1" customFormat="1" ht="19.5" customHeight="1">
      <c r="A25" s="55" t="s">
        <v>139</v>
      </c>
      <c r="B25" s="5" t="s">
        <v>140</v>
      </c>
      <c r="C25" s="56">
        <v>10.07</v>
      </c>
      <c r="D25" s="56"/>
      <c r="E25" s="57">
        <v>10.07</v>
      </c>
    </row>
    <row r="26" spans="1:5" s="1" customFormat="1" ht="19.5" customHeight="1">
      <c r="A26" s="55" t="s">
        <v>141</v>
      </c>
      <c r="B26" s="5" t="s">
        <v>142</v>
      </c>
      <c r="C26" s="56">
        <v>7.31</v>
      </c>
      <c r="D26" s="56"/>
      <c r="E26" s="57">
        <v>7.31</v>
      </c>
    </row>
    <row r="27" spans="1:5" s="1" customFormat="1" ht="19.5" customHeight="1">
      <c r="A27" s="55" t="s">
        <v>143</v>
      </c>
      <c r="B27" s="5" t="s">
        <v>144</v>
      </c>
      <c r="C27" s="56">
        <v>4.2</v>
      </c>
      <c r="D27" s="56"/>
      <c r="E27" s="57">
        <v>4.2</v>
      </c>
    </row>
    <row r="28" spans="1:5" s="1" customFormat="1" ht="19.5" customHeight="1">
      <c r="A28" s="55" t="s">
        <v>145</v>
      </c>
      <c r="B28" s="5" t="s">
        <v>146</v>
      </c>
      <c r="C28" s="56">
        <v>21</v>
      </c>
      <c r="D28" s="56"/>
      <c r="E28" s="57">
        <v>21</v>
      </c>
    </row>
    <row r="29" spans="1:8" s="1" customFormat="1" ht="19.5" customHeight="1">
      <c r="A29" s="77"/>
      <c r="B29" s="9"/>
      <c r="C29" s="77"/>
      <c r="D29" s="77"/>
      <c r="E29" s="77"/>
      <c r="F29" s="9"/>
      <c r="G29" s="9"/>
      <c r="H29" s="7"/>
    </row>
    <row r="30" spans="1:7" s="1" customFormat="1" ht="19.5" customHeight="1">
      <c r="A30" s="77"/>
      <c r="B30" s="9"/>
      <c r="C30" s="77"/>
      <c r="D30" s="77"/>
      <c r="E30" s="77"/>
      <c r="F30" s="9"/>
      <c r="G30" s="9"/>
    </row>
    <row r="31" spans="1:6" s="1" customFormat="1" ht="19.5" customHeight="1">
      <c r="A31" s="77"/>
      <c r="B31" s="9"/>
      <c r="C31" s="77"/>
      <c r="D31" s="77"/>
      <c r="E31" s="77"/>
      <c r="F31" s="9"/>
    </row>
    <row r="32" spans="1:7" s="1" customFormat="1" ht="19.5" customHeight="1">
      <c r="A32" s="77"/>
      <c r="B32" s="9"/>
      <c r="C32" s="77"/>
      <c r="D32" s="77"/>
      <c r="E32" s="77"/>
      <c r="F32" s="9"/>
      <c r="G32" s="9"/>
    </row>
    <row r="33" spans="1:7" s="1" customFormat="1" ht="19.5" customHeight="1">
      <c r="A33" s="77"/>
      <c r="B33" s="9"/>
      <c r="C33" s="77"/>
      <c r="D33" s="77"/>
      <c r="E33" s="77"/>
      <c r="F33" s="9"/>
      <c r="G33" s="9"/>
    </row>
    <row r="34" spans="1:7" s="1" customFormat="1" ht="19.5" customHeight="1">
      <c r="A34" s="77"/>
      <c r="B34" s="9"/>
      <c r="C34" s="77"/>
      <c r="D34" s="77"/>
      <c r="E34" s="77"/>
      <c r="F34" s="9"/>
      <c r="G34" s="9"/>
    </row>
    <row r="35" spans="1:7" s="1" customFormat="1" ht="19.5" customHeight="1">
      <c r="A35" s="77"/>
      <c r="B35" s="9"/>
      <c r="C35" s="77"/>
      <c r="D35" s="77"/>
      <c r="E35" s="77"/>
      <c r="F35" s="9"/>
      <c r="G35" s="9"/>
    </row>
    <row r="36" spans="1:7" s="1" customFormat="1" ht="19.5" customHeight="1">
      <c r="A36" s="77"/>
      <c r="B36" s="9"/>
      <c r="C36" s="77"/>
      <c r="D36" s="77"/>
      <c r="E36" s="77"/>
      <c r="F36" s="9"/>
      <c r="G36" s="9"/>
    </row>
    <row r="37" spans="1:7" s="1" customFormat="1" ht="19.5" customHeight="1">
      <c r="A37" s="77"/>
      <c r="B37" s="9"/>
      <c r="C37" s="77"/>
      <c r="D37" s="77"/>
      <c r="E37" s="77"/>
      <c r="F37" s="9"/>
      <c r="G37" s="9"/>
    </row>
    <row r="38" spans="1:5" s="1" customFormat="1" ht="19.5" customHeight="1">
      <c r="A38" s="79"/>
      <c r="C38" s="79"/>
      <c r="D38" s="79"/>
      <c r="E38" s="79"/>
    </row>
    <row r="39" spans="1:7" s="1" customFormat="1" ht="19.5" customHeight="1">
      <c r="A39" s="77"/>
      <c r="B39" s="9"/>
      <c r="C39" s="77"/>
      <c r="D39" s="77"/>
      <c r="E39" s="77"/>
      <c r="F39" s="9"/>
      <c r="G39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5" sqref="A5:IV7"/>
    </sheetView>
  </sheetViews>
  <sheetFormatPr defaultColWidth="9.140625" defaultRowHeight="12.75" customHeight="1"/>
  <cols>
    <col min="1" max="1" width="20.57421875" style="79" customWidth="1"/>
    <col min="2" max="2" width="45.00390625" style="79" customWidth="1"/>
    <col min="3" max="3" width="19.7109375" style="79" customWidth="1"/>
    <col min="4" max="4" width="17.00390625" style="79" customWidth="1"/>
    <col min="5" max="5" width="15.00390625" style="79" customWidth="1"/>
    <col min="6" max="6" width="17.57421875" style="79" customWidth="1"/>
    <col min="7" max="7" width="18.57421875" style="79" customWidth="1"/>
    <col min="8" max="9" width="9.140625" style="79" customWidth="1"/>
    <col min="10" max="16384" width="9.140625" style="83" customWidth="1"/>
  </cols>
  <sheetData>
    <row r="1" s="79" customFormat="1" ht="15">
      <c r="G1" s="81"/>
    </row>
    <row r="2" spans="1:7" s="79" customFormat="1" ht="30" customHeight="1">
      <c r="A2" s="98" t="s">
        <v>147</v>
      </c>
      <c r="B2" s="98"/>
      <c r="C2" s="98"/>
      <c r="D2" s="98"/>
      <c r="E2" s="98"/>
      <c r="F2" s="98"/>
      <c r="G2" s="98"/>
    </row>
    <row r="3" spans="1:7" s="79" customFormat="1" ht="29.25" customHeight="1">
      <c r="A3" s="80" t="s">
        <v>9</v>
      </c>
      <c r="B3" s="80"/>
      <c r="C3" s="80"/>
      <c r="D3" s="82"/>
      <c r="E3" s="82"/>
      <c r="F3" s="82"/>
      <c r="G3" s="80" t="s">
        <v>10</v>
      </c>
    </row>
    <row r="4" spans="1:7" s="79" customFormat="1" ht="69.75" customHeight="1">
      <c r="A4" s="4" t="s">
        <v>148</v>
      </c>
      <c r="B4" s="4" t="s">
        <v>149</v>
      </c>
      <c r="C4" s="4" t="s">
        <v>36</v>
      </c>
      <c r="D4" s="18" t="s">
        <v>150</v>
      </c>
      <c r="E4" s="4" t="s">
        <v>151</v>
      </c>
      <c r="F4" s="19" t="s">
        <v>152</v>
      </c>
      <c r="G4" s="4" t="s">
        <v>153</v>
      </c>
    </row>
    <row r="5" spans="1:7" s="79" customFormat="1" ht="29.25" customHeight="1">
      <c r="A5" s="20" t="s">
        <v>50</v>
      </c>
      <c r="B5" s="20" t="s">
        <v>50</v>
      </c>
      <c r="C5" s="21">
        <v>1</v>
      </c>
      <c r="D5" s="22">
        <f>C5+1</f>
        <v>2</v>
      </c>
      <c r="E5" s="22">
        <f>D5+1</f>
        <v>3</v>
      </c>
      <c r="F5" s="22">
        <f>E5+1</f>
        <v>4</v>
      </c>
      <c r="G5" s="22">
        <f>F5+1</f>
        <v>5</v>
      </c>
    </row>
    <row r="6" spans="1:7" s="79" customFormat="1" ht="29.25" customHeight="1">
      <c r="A6" s="55" t="s">
        <v>51</v>
      </c>
      <c r="B6" s="55" t="s">
        <v>36</v>
      </c>
      <c r="C6" s="56">
        <v>6</v>
      </c>
      <c r="D6" s="56"/>
      <c r="E6" s="56">
        <v>6</v>
      </c>
      <c r="F6" s="57"/>
      <c r="G6" s="57"/>
    </row>
    <row r="7" spans="1:7" s="79" customFormat="1" ht="29.25" customHeight="1">
      <c r="A7" s="55" t="s">
        <v>154</v>
      </c>
      <c r="B7" s="55" t="s">
        <v>155</v>
      </c>
      <c r="C7" s="56">
        <v>6</v>
      </c>
      <c r="D7" s="56"/>
      <c r="E7" s="56">
        <v>6</v>
      </c>
      <c r="F7" s="57"/>
      <c r="G7" s="57"/>
    </row>
    <row r="8" spans="1:7" s="79" customFormat="1" ht="15">
      <c r="A8" s="81"/>
      <c r="B8" s="81"/>
      <c r="C8" s="81"/>
      <c r="D8" s="81"/>
      <c r="E8" s="81"/>
      <c r="F8" s="81"/>
      <c r="G8" s="81"/>
    </row>
    <row r="9" spans="1:8" s="79" customFormat="1" ht="15">
      <c r="A9" s="81"/>
      <c r="B9" s="81"/>
      <c r="C9" s="81"/>
      <c r="D9" s="81"/>
      <c r="E9" s="81"/>
      <c r="F9" s="81"/>
      <c r="G9" s="81"/>
      <c r="H9" s="81"/>
    </row>
    <row r="10" spans="1:7" s="79" customFormat="1" ht="15">
      <c r="A10" s="81"/>
      <c r="B10" s="81"/>
      <c r="C10" s="81"/>
      <c r="D10" s="81"/>
      <c r="E10" s="81"/>
      <c r="F10" s="81"/>
      <c r="G10" s="81"/>
    </row>
    <row r="11" spans="1:7" s="79" customFormat="1" ht="15">
      <c r="A11" s="81"/>
      <c r="B11" s="81"/>
      <c r="C11" s="81"/>
      <c r="D11" s="81"/>
      <c r="E11" s="81"/>
      <c r="F11" s="81"/>
      <c r="G11" s="81"/>
    </row>
    <row r="12" spans="1:7" s="79" customFormat="1" ht="15">
      <c r="A12" s="81"/>
      <c r="B12" s="81"/>
      <c r="C12" s="81"/>
      <c r="D12" s="81"/>
      <c r="E12" s="81"/>
      <c r="F12" s="81"/>
      <c r="G12" s="81"/>
    </row>
    <row r="13" spans="1:7" s="79" customFormat="1" ht="15">
      <c r="A13" s="81"/>
      <c r="B13" s="81"/>
      <c r="C13" s="81"/>
      <c r="D13" s="81"/>
      <c r="E13" s="81"/>
      <c r="F13" s="81"/>
      <c r="G13" s="81"/>
    </row>
    <row r="14" spans="1:7" s="79" customFormat="1" ht="15">
      <c r="A14" s="81"/>
      <c r="B14" s="81"/>
      <c r="C14" s="81"/>
      <c r="D14" s="81"/>
      <c r="E14" s="81"/>
      <c r="F14" s="81"/>
      <c r="G14" s="81"/>
    </row>
    <row r="15" spans="1:7" s="79" customFormat="1" ht="15">
      <c r="A15" s="81"/>
      <c r="B15" s="81"/>
      <c r="C15" s="81"/>
      <c r="D15" s="81"/>
      <c r="E15" s="81"/>
      <c r="F15" s="81"/>
      <c r="G15" s="81"/>
    </row>
    <row r="16" spans="5:7" s="79" customFormat="1" ht="15">
      <c r="E16" s="81"/>
      <c r="F16" s="81"/>
      <c r="G16" s="81"/>
    </row>
    <row r="17" spans="4:6" s="79" customFormat="1" ht="15">
      <c r="D17" s="81"/>
      <c r="E17" s="81"/>
      <c r="F17" s="81"/>
    </row>
    <row r="18" spans="2:6" s="79" customFormat="1" ht="15">
      <c r="B18" s="81"/>
      <c r="C18" s="81"/>
      <c r="D18" s="81"/>
      <c r="F18" s="81"/>
    </row>
    <row r="19" spans="3:7" s="79" customFormat="1" ht="15">
      <c r="C19" s="81"/>
      <c r="E19" s="81"/>
      <c r="G19" s="81"/>
    </row>
    <row r="20" spans="3:7" s="79" customFormat="1" ht="15">
      <c r="C20" s="81"/>
      <c r="G20" s="81"/>
    </row>
    <row r="21" spans="5:7" s="79" customFormat="1" ht="15">
      <c r="E21" s="81"/>
      <c r="G21" s="81"/>
    </row>
    <row r="22" s="79" customFormat="1" ht="15"/>
    <row r="23" s="79" customFormat="1" ht="15"/>
    <row r="24" s="79" customFormat="1" ht="15"/>
    <row r="25" s="79" customFormat="1" ht="15">
      <c r="D25" s="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"/>
      <c r="B1" s="9"/>
      <c r="C1" s="9"/>
      <c r="D1" s="9"/>
      <c r="E1" s="9"/>
      <c r="F1" s="9"/>
      <c r="G1" s="9"/>
    </row>
    <row r="2" spans="1:7" s="1" customFormat="1" ht="29.25" customHeight="1">
      <c r="A2" s="98" t="s">
        <v>156</v>
      </c>
      <c r="B2" s="98"/>
      <c r="C2" s="98"/>
      <c r="D2" s="98"/>
      <c r="E2" s="98"/>
      <c r="F2" s="10"/>
      <c r="G2" s="10"/>
    </row>
    <row r="3" spans="1:7" s="1" customFormat="1" ht="21" customHeight="1">
      <c r="A3" s="11" t="s">
        <v>9</v>
      </c>
      <c r="B3" s="12"/>
      <c r="C3" s="12"/>
      <c r="D3" s="12"/>
      <c r="E3" s="13" t="s">
        <v>10</v>
      </c>
      <c r="F3" s="9"/>
      <c r="G3" s="9"/>
    </row>
    <row r="4" spans="1:7" s="1" customFormat="1" ht="17.25" customHeight="1">
      <c r="A4" s="99" t="s">
        <v>77</v>
      </c>
      <c r="B4" s="99"/>
      <c r="C4" s="99" t="s">
        <v>101</v>
      </c>
      <c r="D4" s="99"/>
      <c r="E4" s="99"/>
      <c r="F4" s="9"/>
      <c r="G4" s="9"/>
    </row>
    <row r="5" spans="1:7" s="1" customFormat="1" ht="21" customHeight="1">
      <c r="A5" s="3" t="s">
        <v>83</v>
      </c>
      <c r="B5" s="2" t="s">
        <v>84</v>
      </c>
      <c r="C5" s="14" t="s">
        <v>36</v>
      </c>
      <c r="D5" s="14" t="s">
        <v>78</v>
      </c>
      <c r="E5" s="14" t="s">
        <v>79</v>
      </c>
      <c r="F5" s="9"/>
      <c r="G5" s="9"/>
    </row>
    <row r="6" spans="1:8" s="1" customFormat="1" ht="21" customHeight="1">
      <c r="A6" s="4" t="s">
        <v>50</v>
      </c>
      <c r="B6" s="4" t="s">
        <v>50</v>
      </c>
      <c r="C6" s="15">
        <v>1</v>
      </c>
      <c r="D6" s="15">
        <f>C6+1</f>
        <v>2</v>
      </c>
      <c r="E6" s="15">
        <f>D6+1</f>
        <v>3</v>
      </c>
      <c r="F6" s="9"/>
      <c r="G6" s="9"/>
      <c r="H6" s="7"/>
    </row>
    <row r="7" spans="1:7" s="1" customFormat="1" ht="18.75" customHeight="1">
      <c r="A7" s="5"/>
      <c r="B7" s="5"/>
      <c r="C7" s="16"/>
      <c r="D7" s="17"/>
      <c r="E7" s="16"/>
      <c r="F7" s="9"/>
      <c r="G7" s="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2020-07-22T10:47:27Z</cp:lastPrinted>
  <dcterms:created xsi:type="dcterms:W3CDTF">2020-07-22T08:27:34Z</dcterms:created>
  <dcterms:modified xsi:type="dcterms:W3CDTF">2020-07-22T10:48:52Z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