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'部门收入总表'!$A$1:$O$50</definedName>
    <definedName name="_xlnm.Print_Area" localSheetId="3">'部门支出总表'!$A$1:$H$49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'一般公共预算基本支出表'!$A$1:$E$32</definedName>
    <definedName name="_xlnm.Print_Area" localSheetId="5">'一般公共预算支出表'!$A$1:$E$48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<sst xmlns="http://schemas.openxmlformats.org/spreadsheetml/2006/main" count="375" uniqueCount="181">
  <si>
    <t>总计</t>
  </si>
  <si>
    <t>2021年部门预算表</t>
  </si>
  <si>
    <t>部门名称：</t>
  </si>
  <si>
    <t>中国共产党信丰县委员会统一战线工作部</t>
  </si>
  <si>
    <t>编制日期：</t>
  </si>
  <si>
    <t>编制单位：</t>
  </si>
  <si>
    <t>信丰县委统战部</t>
  </si>
  <si>
    <t>单位负责人签章：</t>
  </si>
  <si>
    <t>财务负责人签章：</t>
  </si>
  <si>
    <t>制表人签章：</t>
  </si>
  <si>
    <t>收支预算总表</t>
  </si>
  <si>
    <t>填报单位:128001中共信丰县委员会统一战线工作部本级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</si>
  <si>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</si>
  <si>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</si>
  <si>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</si>
  <si>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</si>
  <si>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</si>
  <si>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</si>
  <si>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</si>
  <si>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</si>
  <si>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</si>
  <si>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</si>
  <si>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</si>
  <si>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</si>
  <si>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</si>
  <si>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</si>
  <si>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</si>
  <si>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</si>
  <si>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</si>
  <si>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</si>
  <si>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</si>
  <si>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</si>
  <si>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</si>
  <si>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</si>
  <si>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</si>
  <si>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</si>
  <si>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</si>
  <si>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</si>
  <si>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</si>
  <si>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</si>
  <si>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</si>
  <si>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</si>
  <si>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</si>
  <si>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</si>
  <si>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</si>
  <si>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</si>
  <si>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</si>
  <si>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</si>
  <si>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</si>
  <si>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</si>
  <si>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</si>
  <si>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</si>
  <si>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</si>
  <si>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</si>
  <si>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</si>
  <si>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</si>
  <si>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</si>
  <si>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</si>
  <si>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2011308</t>
  </si>
  <si>
    <t>　　招商引资</t>
  </si>
  <si>
    <t>　23</t>
  </si>
  <si>
    <t>　民族事务</t>
  </si>
  <si>
    <t>　　2012302</t>
  </si>
  <si>
    <t>　　一般行政管理事务</t>
  </si>
  <si>
    <t>　　2012304</t>
  </si>
  <si>
    <t>　　民族工作专项</t>
  </si>
  <si>
    <t>　　2012399</t>
  </si>
  <si>
    <t>　　其他民族事务支出</t>
  </si>
  <si>
    <t>　25</t>
  </si>
  <si>
    <t>　港澳台侨事务</t>
  </si>
  <si>
    <t>　　2012501</t>
  </si>
  <si>
    <t>　　行政运行</t>
  </si>
  <si>
    <t>　　2012502</t>
  </si>
  <si>
    <t>　　2012504</t>
  </si>
  <si>
    <t>　　港澳事务</t>
  </si>
  <si>
    <t>　　2012599</t>
  </si>
  <si>
    <t>　　其他港澳台侨事务支出</t>
  </si>
  <si>
    <t>　29</t>
  </si>
  <si>
    <t>　群众团体事务</t>
  </si>
  <si>
    <t>　　2012999</t>
  </si>
  <si>
    <t>　　其他群众团体事务支出</t>
  </si>
  <si>
    <t>　34</t>
  </si>
  <si>
    <t>　统战事务</t>
  </si>
  <si>
    <t>　　2013401</t>
  </si>
  <si>
    <t>　　2013402</t>
  </si>
  <si>
    <t>　　2013450</t>
  </si>
  <si>
    <t>　　事业运行</t>
  </si>
  <si>
    <t>　　2013499</t>
  </si>
  <si>
    <t>　　其他统战事务支出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</si>
  <si>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</si>
  <si>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</si>
  <si>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</si>
  <si>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</si>
  <si>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</si>
  <si>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</si>
  <si>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</si>
  <si>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</si>
  <si>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</si>
  <si>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</si>
  <si>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</si>
  <si>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</si>
  <si>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</si>
  <si>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</si>
  <si>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</si>
  <si>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</si>
  <si>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</si>
  <si>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</si>
  <si>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</si>
  <si>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</si>
  <si>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</si>
  <si>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</si>
  <si>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</si>
  <si>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</si>
  <si>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</si>
  <si>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</si>
  <si>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</si>
  <si>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</si>
  <si>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</si>
  <si>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</si>
  <si>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</si>
  <si>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</si>
  <si>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</si>
  <si>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</si>
  <si>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</si>
  <si>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</si>
  <si>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</si>
  <si>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</si>
  <si>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</si>
  <si>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</si>
  <si>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</si>
  <si>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</si>
  <si>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</si>
  <si>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</si>
  <si>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</si>
  <si>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</si>
  <si>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</si>
  <si>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</si>
  <si>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</si>
  <si>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</si>
  <si>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</si>
  <si>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</si>
  <si>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</si>
  <si>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</si>
  <si>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</si>
  <si>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</si>
  <si>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</si>
  <si>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</si>
  <si>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</si>
  <si>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</si>
  <si>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</si>
  <si>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</si>
  <si>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</si>
  <si>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</si>
  <si>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</si>
  <si>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</si>
  <si>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</si>
  <si>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</si>
  <si>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</si>
  <si>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</si>
  <si>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</si>
  <si>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</si>
  <si>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</si>
  <si>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</si>
  <si>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</si>
  <si>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</si>
  <si>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</si>
  <si>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</si>
  <si>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</si>
  <si>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</si>
  <si>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</si>
  <si>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</si>
  <si>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</si>
  <si>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</si>
  <si>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</si>
  <si>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</si>
  <si>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128</t>
  </si>
  <si>
    <t>中共信丰县委员会统一战线工作部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</si>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</sst>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31" fontId="12" fillId="0" borderId="0" xfId="0" applyNumberFormat="1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4">
      <selection activeCell="I10" sqref="I10:M10"/>
    </sheetView>
  </sheetViews>
  <sheetFormatPr defaultColWidth="8.8515625" defaultRowHeight="12.75" customHeight="1"/>
  <cols>
    <col min="1" max="16384" width="9.140625" style="1" bestFit="1" customWidth="1"/>
  </cols>
  <sheetData>
    <row r="1" spans="1:21" ht="12.75">
      <c r="A1" s="62"/>
      <c r="T1" s="11"/>
      <c r="U1" s="82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72"/>
      <c r="J6" s="72"/>
      <c r="K6" s="72"/>
      <c r="L6" s="72"/>
      <c r="M6" s="72"/>
      <c r="N6" s="72"/>
      <c r="O6" s="73"/>
      <c r="Q6" s="11"/>
    </row>
    <row r="7" spans="2:13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1.75">
      <c r="C8" s="11"/>
      <c r="F8" s="66"/>
      <c r="G8" s="66"/>
      <c r="H8" s="66"/>
      <c r="I8" s="66"/>
      <c r="J8" s="66"/>
      <c r="K8" s="66"/>
      <c r="L8" s="66"/>
      <c r="M8" s="66"/>
    </row>
    <row r="9" spans="3:255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83"/>
    </row>
    <row r="10" spans="4:255" ht="24.75" customHeight="1">
      <c r="D10" s="11"/>
      <c r="F10" s="68" t="s">
        <v>4</v>
      </c>
      <c r="G10" s="66"/>
      <c r="H10" s="66"/>
      <c r="I10" s="74"/>
      <c r="J10" s="72"/>
      <c r="K10" s="72"/>
      <c r="L10" s="72"/>
      <c r="M10" s="73"/>
      <c r="IS10" s="11"/>
      <c r="IU10" s="11"/>
    </row>
    <row r="11" spans="6:255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 t="s">
        <v>6</v>
      </c>
      <c r="I13" s="72"/>
      <c r="J13" s="72"/>
      <c r="K13" s="73"/>
      <c r="L13" s="75"/>
      <c r="M13" s="75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6" ht="31.5" customHeight="1">
      <c r="A17" s="69" t="s">
        <v>7</v>
      </c>
      <c r="B17" s="69"/>
      <c r="C17" s="69"/>
      <c r="D17" s="70"/>
      <c r="E17" s="71"/>
      <c r="F17" s="69"/>
      <c r="G17" s="69" t="s">
        <v>8</v>
      </c>
      <c r="H17" s="69"/>
      <c r="I17" s="76"/>
      <c r="J17" s="77"/>
      <c r="K17" s="78"/>
      <c r="L17" s="69"/>
      <c r="M17" s="69" t="s">
        <v>9</v>
      </c>
      <c r="N17" s="69"/>
      <c r="O17" s="79"/>
      <c r="P17" s="80"/>
    </row>
    <row r="18" ht="12.75"/>
    <row r="19" ht="16.5" customHeight="1"/>
    <row r="20" ht="21.7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81"/>
    </row>
  </sheetData>
  <sheetProtection formatCells="0" formatColumns="0" formatRows="0" insertColumns="0" insertRows="0" insertHyperlinks="0" deleteColumns="0" deleteRows="0" sort="0" autoFilter="0" pivotTables="0"/>
  <mergeCells count="6">
    <mergeCell ref="A3:P3"/>
    <mergeCell ref="H6:O6"/>
    <mergeCell ref="I10:M10"/>
    <mergeCell ref="H13:K13"/>
    <mergeCell ref="D17:E17"/>
    <mergeCell ref="O17:P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bestFit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178</v>
      </c>
      <c r="B2" s="2"/>
      <c r="C2" s="2"/>
    </row>
    <row r="3" ht="17.25" customHeight="1"/>
    <row r="4" spans="1:3" ht="15.75" customHeight="1">
      <c r="A4" s="3" t="s">
        <v>179</v>
      </c>
      <c r="B4" s="4" t="s">
        <v>38</v>
      </c>
      <c r="C4" s="4" t="s">
        <v>31</v>
      </c>
    </row>
    <row r="5" spans="1:3" ht="19.5" customHeight="1">
      <c r="A5" s="3"/>
      <c r="B5" s="4"/>
      <c r="C5" s="4"/>
    </row>
    <row r="6" spans="1:3" ht="22.5" customHeight="1">
      <c r="A6" s="5" t="s">
        <v>52</v>
      </c>
      <c r="B6" s="5">
        <v>1</v>
      </c>
      <c r="C6" s="5">
        <v>2</v>
      </c>
    </row>
    <row r="7" spans="1:6" ht="27.75" customHeight="1">
      <c r="A7" s="6" t="s">
        <v>38</v>
      </c>
      <c r="B7" s="7">
        <v>434.66</v>
      </c>
      <c r="C7" s="12"/>
      <c r="D7" s="11"/>
      <c r="F7" s="11"/>
    </row>
    <row r="8" spans="1:3" ht="27.75" customHeight="1">
      <c r="A8" s="6" t="s">
        <v>55</v>
      </c>
      <c r="B8" s="7">
        <v>402.47</v>
      </c>
      <c r="C8" s="12"/>
    </row>
    <row r="9" spans="1:3" ht="27.75" customHeight="1">
      <c r="A9" s="6" t="s">
        <v>90</v>
      </c>
      <c r="B9" s="7">
        <v>16.26</v>
      </c>
      <c r="C9" s="12"/>
    </row>
    <row r="10" spans="1:3" ht="27.75" customHeight="1">
      <c r="A10" s="6" t="s">
        <v>102</v>
      </c>
      <c r="B10" s="7">
        <v>5.22</v>
      </c>
      <c r="C10" s="12"/>
    </row>
    <row r="11" spans="1:3" ht="27.75" customHeight="1">
      <c r="A11" s="6" t="s">
        <v>108</v>
      </c>
      <c r="B11" s="7">
        <v>10.71</v>
      </c>
      <c r="C11" s="12"/>
    </row>
    <row r="12" spans="1:5" ht="27.75" customHeight="1">
      <c r="A12" s="9"/>
      <c r="B12" s="11"/>
      <c r="C12" s="11"/>
      <c r="E12" s="11"/>
    </row>
    <row r="13" spans="1:3" ht="27.75" customHeight="1">
      <c r="A13" s="9"/>
      <c r="B13" s="11"/>
      <c r="C13" s="11"/>
    </row>
    <row r="14" spans="1:4" ht="27.75" customHeight="1">
      <c r="A14" s="11"/>
      <c r="B14" s="11"/>
      <c r="C14" s="11"/>
      <c r="D14" s="11"/>
    </row>
    <row r="15" spans="1:3" ht="27.75" customHeight="1">
      <c r="A15" s="11"/>
      <c r="C15" s="11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bestFit="1" customWidth="1"/>
  </cols>
  <sheetData>
    <row r="1" ht="12.75"/>
    <row r="2" spans="1:4" ht="29.25" customHeight="1">
      <c r="A2" s="2" t="s">
        <v>180</v>
      </c>
      <c r="B2" s="2"/>
      <c r="C2" s="2"/>
      <c r="D2" s="2"/>
    </row>
    <row r="3" ht="17.25" customHeight="1"/>
    <row r="4" spans="1:4" ht="21.75" customHeight="1">
      <c r="A4" s="3" t="s">
        <v>179</v>
      </c>
      <c r="B4" s="4" t="s">
        <v>40</v>
      </c>
      <c r="C4" s="4" t="s">
        <v>124</v>
      </c>
      <c r="D4" s="4" t="s">
        <v>125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52</v>
      </c>
      <c r="B6" s="5">
        <v>1</v>
      </c>
      <c r="C6" s="5">
        <v>2</v>
      </c>
      <c r="D6" s="5">
        <v>3</v>
      </c>
    </row>
    <row r="7" spans="1:4" ht="27.75" customHeight="1">
      <c r="A7" s="6" t="s">
        <v>53</v>
      </c>
      <c r="B7" s="7">
        <v>409.48</v>
      </c>
      <c r="C7" s="8">
        <v>409.48</v>
      </c>
      <c r="D7" s="7"/>
    </row>
    <row r="8" spans="1:4" ht="27.75" customHeight="1">
      <c r="A8" s="6" t="s">
        <v>55</v>
      </c>
      <c r="B8" s="7">
        <v>378.81</v>
      </c>
      <c r="C8" s="8">
        <v>378.81</v>
      </c>
      <c r="D8" s="7"/>
    </row>
    <row r="9" spans="1:4" ht="27.75" customHeight="1">
      <c r="A9" s="6" t="s">
        <v>90</v>
      </c>
      <c r="B9" s="7">
        <v>14.74</v>
      </c>
      <c r="C9" s="8">
        <v>14.74</v>
      </c>
      <c r="D9" s="7"/>
    </row>
    <row r="10" spans="1:4" ht="27.75" customHeight="1">
      <c r="A10" s="6" t="s">
        <v>102</v>
      </c>
      <c r="B10" s="7">
        <v>5.22</v>
      </c>
      <c r="C10" s="8">
        <v>5.22</v>
      </c>
      <c r="D10" s="7"/>
    </row>
    <row r="11" spans="1:4" ht="27.75" customHeight="1">
      <c r="A11" s="6" t="s">
        <v>108</v>
      </c>
      <c r="B11" s="7">
        <v>10.71</v>
      </c>
      <c r="C11" s="8">
        <v>10.71</v>
      </c>
      <c r="D11" s="7"/>
    </row>
    <row r="12" spans="1:8" ht="27.75" customHeight="1">
      <c r="A12" s="9"/>
      <c r="B12" s="10"/>
      <c r="C12" s="10"/>
      <c r="D12" s="10"/>
      <c r="E12" s="11"/>
      <c r="H12" s="11"/>
    </row>
    <row r="13" spans="1:4" ht="27.75" customHeight="1">
      <c r="A13" s="11"/>
      <c r="B13" s="11"/>
      <c r="C13" s="11"/>
      <c r="D13" s="11"/>
    </row>
    <row r="14" spans="1:8" ht="27.75" customHeight="1">
      <c r="A14" s="11"/>
      <c r="B14" s="11"/>
      <c r="C14" s="11"/>
      <c r="D14" s="11"/>
      <c r="E14" s="11"/>
      <c r="F14" s="11"/>
      <c r="G14" s="11"/>
      <c r="H14" s="11"/>
    </row>
    <row r="15" spans="1:7" ht="27.75" customHeight="1">
      <c r="A15" s="11"/>
      <c r="C15" s="11"/>
      <c r="D15" s="11"/>
      <c r="E15" s="11"/>
      <c r="F15" s="11"/>
      <c r="G15" s="11"/>
    </row>
    <row r="16" ht="27.75" customHeight="1">
      <c r="C16" s="1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bestFit="1" customWidth="1"/>
  </cols>
  <sheetData>
    <row r="2" spans="1:4" ht="29.25" customHeight="1">
      <c r="A2" s="33" t="s">
        <v>10</v>
      </c>
      <c r="B2" s="33"/>
      <c r="C2" s="33"/>
      <c r="D2" s="33"/>
    </row>
    <row r="3" spans="1:4" ht="17.25" customHeight="1">
      <c r="A3" s="16" t="s">
        <v>11</v>
      </c>
      <c r="B3" s="17"/>
      <c r="C3" s="17"/>
      <c r="D3" s="18" t="s">
        <v>12</v>
      </c>
    </row>
    <row r="4" spans="1:4" ht="17.25" customHeight="1">
      <c r="A4" s="4" t="s">
        <v>13</v>
      </c>
      <c r="B4" s="4"/>
      <c r="C4" s="4" t="s">
        <v>14</v>
      </c>
      <c r="D4" s="4"/>
    </row>
    <row r="5" spans="1:4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ht="17.25" customHeight="1">
      <c r="A6" s="35" t="s">
        <v>18</v>
      </c>
      <c r="B6" s="36">
        <v>409.48</v>
      </c>
      <c r="C6" s="55" t="str">
        <f>'支出总表（引用）'!A8</f>
        <v>一般公共服务支出</v>
      </c>
      <c r="D6" s="43">
        <f>'支出总表（引用）'!B8</f>
        <v>402.47</v>
      </c>
    </row>
    <row r="7" spans="1:4" ht="17.25" customHeight="1">
      <c r="A7" s="35" t="s">
        <v>19</v>
      </c>
      <c r="B7" s="36">
        <v>409.48</v>
      </c>
      <c r="C7" s="55" t="str">
        <f>'支出总表（引用）'!A9</f>
        <v>社会保障和就业支出</v>
      </c>
      <c r="D7" s="43">
        <f>'支出总表（引用）'!B9</f>
        <v>16.26</v>
      </c>
    </row>
    <row r="8" spans="1:4" ht="17.25" customHeight="1">
      <c r="A8" s="35" t="s">
        <v>20</v>
      </c>
      <c r="B8" s="36"/>
      <c r="C8" s="55" t="str">
        <f>'支出总表（引用）'!A10</f>
        <v>卫生健康支出</v>
      </c>
      <c r="D8" s="43">
        <f>'支出总表（引用）'!B10</f>
        <v>5.22</v>
      </c>
    </row>
    <row r="9" spans="1:4" ht="17.25" customHeight="1">
      <c r="A9" s="35" t="s">
        <v>21</v>
      </c>
      <c r="B9" s="36"/>
      <c r="C9" s="55" t="str">
        <f>'支出总表（引用）'!A11</f>
        <v>住房保障支出</v>
      </c>
      <c r="D9" s="43">
        <f>'支出总表（引用）'!B11</f>
        <v>10.71</v>
      </c>
    </row>
    <row r="10" spans="1:4" ht="17.25" customHeight="1">
      <c r="A10" s="35" t="s">
        <v>22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28</v>
      </c>
      <c r="B49" s="36">
        <f>SUM(B6,B11,B12,B13,B14,B15)</f>
        <v>409.48</v>
      </c>
      <c r="C49" s="44" t="s">
        <v>29</v>
      </c>
      <c r="D49" s="21">
        <f>'支出总表（引用）'!B7</f>
        <v>434.66</v>
      </c>
    </row>
    <row r="50" spans="1:4" ht="17.25" customHeight="1">
      <c r="A50" s="35" t="s">
        <v>30</v>
      </c>
      <c r="B50" s="36"/>
      <c r="C50" s="56" t="s">
        <v>31</v>
      </c>
      <c r="D50" s="21"/>
    </row>
    <row r="51" spans="1:4" ht="17.25" customHeight="1">
      <c r="A51" s="35" t="s">
        <v>32</v>
      </c>
      <c r="B51" s="57">
        <v>25.18</v>
      </c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33</v>
      </c>
      <c r="B53" s="61">
        <f>SUM(B49,B50,B51)</f>
        <v>434.66</v>
      </c>
      <c r="C53" s="44" t="s">
        <v>34</v>
      </c>
      <c r="D53" s="21">
        <f>B53</f>
        <v>434.66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bestFit="1" customWidth="1"/>
    <col min="15" max="15" width="11.7109375" style="1" customWidth="1"/>
    <col min="16" max="17" width="9.140625" style="1" bestFit="1" customWidth="1"/>
  </cols>
  <sheetData>
    <row r="1" ht="21" customHeight="1"/>
    <row r="2" spans="1:15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53</v>
      </c>
      <c r="B7" s="6" t="s">
        <v>38</v>
      </c>
      <c r="C7" s="22">
        <v>434.66</v>
      </c>
      <c r="D7" s="22">
        <v>25.18</v>
      </c>
      <c r="E7" s="22">
        <v>409.48</v>
      </c>
      <c r="F7" s="22">
        <v>409.48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ht="25.5" customHeight="1">
      <c r="A8" s="6" t="s">
        <v>54</v>
      </c>
      <c r="B8" s="6" t="s">
        <v>55</v>
      </c>
      <c r="C8" s="22">
        <v>402.47</v>
      </c>
      <c r="D8" s="22">
        <v>23.66</v>
      </c>
      <c r="E8" s="22">
        <v>378.81</v>
      </c>
      <c r="F8" s="22">
        <v>378.81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ht="25.5" customHeight="1">
      <c r="A9" s="6" t="s">
        <v>56</v>
      </c>
      <c r="B9" s="6" t="s">
        <v>57</v>
      </c>
      <c r="C9" s="22">
        <v>6.19</v>
      </c>
      <c r="D9" s="22">
        <v>6.19</v>
      </c>
      <c r="E9" s="22"/>
      <c r="F9" s="22"/>
      <c r="G9" s="22"/>
      <c r="H9" s="22"/>
      <c r="I9" s="22"/>
      <c r="J9" s="22"/>
      <c r="K9" s="22"/>
      <c r="L9" s="21"/>
      <c r="M9" s="49"/>
      <c r="N9" s="54"/>
      <c r="O9" s="21"/>
    </row>
    <row r="10" spans="1:15" ht="25.5" customHeight="1">
      <c r="A10" s="6" t="s">
        <v>58</v>
      </c>
      <c r="B10" s="6" t="s">
        <v>59</v>
      </c>
      <c r="C10" s="22">
        <v>6.19</v>
      </c>
      <c r="D10" s="22">
        <v>6.19</v>
      </c>
      <c r="E10" s="22"/>
      <c r="F10" s="22"/>
      <c r="G10" s="22"/>
      <c r="H10" s="22"/>
      <c r="I10" s="22"/>
      <c r="J10" s="22"/>
      <c r="K10" s="22"/>
      <c r="L10" s="21"/>
      <c r="M10" s="49"/>
      <c r="N10" s="54"/>
      <c r="O10" s="21"/>
    </row>
    <row r="11" spans="1:15" ht="25.5" customHeight="1">
      <c r="A11" s="6" t="s">
        <v>60</v>
      </c>
      <c r="B11" s="6" t="s">
        <v>61</v>
      </c>
      <c r="C11" s="22">
        <v>62</v>
      </c>
      <c r="D11" s="22">
        <v>5</v>
      </c>
      <c r="E11" s="22">
        <v>57</v>
      </c>
      <c r="F11" s="22">
        <v>57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ht="25.5" customHeight="1">
      <c r="A12" s="6" t="s">
        <v>62</v>
      </c>
      <c r="B12" s="6" t="s">
        <v>63</v>
      </c>
      <c r="C12" s="22">
        <v>21</v>
      </c>
      <c r="D12" s="22"/>
      <c r="E12" s="22">
        <v>21</v>
      </c>
      <c r="F12" s="22">
        <v>21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ht="25.5" customHeight="1">
      <c r="A13" s="6" t="s">
        <v>64</v>
      </c>
      <c r="B13" s="6" t="s">
        <v>65</v>
      </c>
      <c r="C13" s="22">
        <v>36</v>
      </c>
      <c r="D13" s="22"/>
      <c r="E13" s="22">
        <v>36</v>
      </c>
      <c r="F13" s="22">
        <v>36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ht="25.5" customHeight="1">
      <c r="A14" s="6" t="s">
        <v>66</v>
      </c>
      <c r="B14" s="6" t="s">
        <v>67</v>
      </c>
      <c r="C14" s="22">
        <v>5</v>
      </c>
      <c r="D14" s="22">
        <v>5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ht="25.5" customHeight="1">
      <c r="A15" s="6" t="s">
        <v>68</v>
      </c>
      <c r="B15" s="6" t="s">
        <v>69</v>
      </c>
      <c r="C15" s="22">
        <v>28.2</v>
      </c>
      <c r="D15" s="22">
        <v>1.2</v>
      </c>
      <c r="E15" s="22">
        <v>27</v>
      </c>
      <c r="F15" s="22">
        <v>27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ht="25.5" customHeight="1">
      <c r="A16" s="6" t="s">
        <v>70</v>
      </c>
      <c r="B16" s="6" t="s">
        <v>71</v>
      </c>
      <c r="C16" s="22">
        <v>5</v>
      </c>
      <c r="D16" s="22"/>
      <c r="E16" s="22">
        <v>5</v>
      </c>
      <c r="F16" s="22">
        <v>5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ht="25.5" customHeight="1">
      <c r="A17" s="6" t="s">
        <v>72</v>
      </c>
      <c r="B17" s="6" t="s">
        <v>63</v>
      </c>
      <c r="C17" s="22">
        <v>12</v>
      </c>
      <c r="D17" s="22"/>
      <c r="E17" s="22">
        <v>12</v>
      </c>
      <c r="F17" s="22">
        <v>12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ht="25.5" customHeight="1">
      <c r="A18" s="6" t="s">
        <v>73</v>
      </c>
      <c r="B18" s="6" t="s">
        <v>74</v>
      </c>
      <c r="C18" s="22">
        <v>5</v>
      </c>
      <c r="D18" s="22"/>
      <c r="E18" s="22">
        <v>5</v>
      </c>
      <c r="F18" s="22">
        <v>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ht="25.5" customHeight="1">
      <c r="A19" s="6" t="s">
        <v>75</v>
      </c>
      <c r="B19" s="6" t="s">
        <v>76</v>
      </c>
      <c r="C19" s="22">
        <v>6.2</v>
      </c>
      <c r="D19" s="22">
        <v>1.2</v>
      </c>
      <c r="E19" s="22">
        <v>5</v>
      </c>
      <c r="F19" s="22">
        <v>5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ht="25.5" customHeight="1">
      <c r="A20" s="6" t="s">
        <v>77</v>
      </c>
      <c r="B20" s="6" t="s">
        <v>78</v>
      </c>
      <c r="C20" s="22">
        <v>5</v>
      </c>
      <c r="D20" s="22"/>
      <c r="E20" s="22">
        <v>5</v>
      </c>
      <c r="F20" s="22">
        <v>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ht="25.5" customHeight="1">
      <c r="A21" s="6" t="s">
        <v>79</v>
      </c>
      <c r="B21" s="6" t="s">
        <v>80</v>
      </c>
      <c r="C21" s="22">
        <v>5</v>
      </c>
      <c r="D21" s="22"/>
      <c r="E21" s="22">
        <v>5</v>
      </c>
      <c r="F21" s="22">
        <v>5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ht="25.5" customHeight="1">
      <c r="A22" s="6" t="s">
        <v>81</v>
      </c>
      <c r="B22" s="6" t="s">
        <v>82</v>
      </c>
      <c r="C22" s="22">
        <v>301.08</v>
      </c>
      <c r="D22" s="22">
        <v>11.27</v>
      </c>
      <c r="E22" s="22">
        <v>289.81</v>
      </c>
      <c r="F22" s="22">
        <v>289.81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ht="25.5" customHeight="1">
      <c r="A23" s="6" t="s">
        <v>83</v>
      </c>
      <c r="B23" s="6" t="s">
        <v>71</v>
      </c>
      <c r="C23" s="22">
        <v>163.52</v>
      </c>
      <c r="D23" s="22">
        <v>9.71</v>
      </c>
      <c r="E23" s="22">
        <v>153.81</v>
      </c>
      <c r="F23" s="22">
        <v>153.81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ht="25.5" customHeight="1">
      <c r="A24" s="6" t="s">
        <v>84</v>
      </c>
      <c r="B24" s="6" t="s">
        <v>63</v>
      </c>
      <c r="C24" s="22">
        <v>126.14</v>
      </c>
      <c r="D24" s="22">
        <v>1.14</v>
      </c>
      <c r="E24" s="22">
        <v>125</v>
      </c>
      <c r="F24" s="22">
        <v>125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ht="25.5" customHeight="1">
      <c r="A25" s="6" t="s">
        <v>85</v>
      </c>
      <c r="B25" s="6" t="s">
        <v>86</v>
      </c>
      <c r="C25" s="22">
        <v>0.42</v>
      </c>
      <c r="D25" s="22">
        <v>0.42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ht="25.5" customHeight="1">
      <c r="A26" s="6" t="s">
        <v>87</v>
      </c>
      <c r="B26" s="6" t="s">
        <v>88</v>
      </c>
      <c r="C26" s="22">
        <v>11</v>
      </c>
      <c r="D26" s="22"/>
      <c r="E26" s="22">
        <v>11</v>
      </c>
      <c r="F26" s="22">
        <v>11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ht="25.5" customHeight="1">
      <c r="A27" s="6" t="s">
        <v>89</v>
      </c>
      <c r="B27" s="6" t="s">
        <v>90</v>
      </c>
      <c r="C27" s="22">
        <v>16.26</v>
      </c>
      <c r="D27" s="22">
        <v>1.52</v>
      </c>
      <c r="E27" s="22">
        <v>14.74</v>
      </c>
      <c r="F27" s="22">
        <v>14.74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ht="25.5" customHeight="1">
      <c r="A28" s="6" t="s">
        <v>91</v>
      </c>
      <c r="B28" s="6" t="s">
        <v>92</v>
      </c>
      <c r="C28" s="22">
        <v>16.1</v>
      </c>
      <c r="D28" s="22">
        <v>1.36</v>
      </c>
      <c r="E28" s="22">
        <v>14.74</v>
      </c>
      <c r="F28" s="22">
        <v>14.74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ht="25.5" customHeight="1">
      <c r="A29" s="6" t="s">
        <v>93</v>
      </c>
      <c r="B29" s="6" t="s">
        <v>94</v>
      </c>
      <c r="C29" s="22">
        <v>1.36</v>
      </c>
      <c r="D29" s="22">
        <v>1.36</v>
      </c>
      <c r="E29" s="22"/>
      <c r="F29" s="22"/>
      <c r="G29" s="22"/>
      <c r="H29" s="22"/>
      <c r="I29" s="22"/>
      <c r="J29" s="22"/>
      <c r="K29" s="22"/>
      <c r="L29" s="21"/>
      <c r="M29" s="49"/>
      <c r="N29" s="54"/>
      <c r="O29" s="21"/>
    </row>
    <row r="30" spans="1:15" ht="37.5" customHeight="1">
      <c r="A30" s="6" t="s">
        <v>95</v>
      </c>
      <c r="B30" s="6" t="s">
        <v>96</v>
      </c>
      <c r="C30" s="22">
        <v>14.74</v>
      </c>
      <c r="D30" s="22"/>
      <c r="E30" s="22">
        <v>14.74</v>
      </c>
      <c r="F30" s="22">
        <v>14.74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ht="37.5" customHeight="1">
      <c r="A31" s="6" t="s">
        <v>97</v>
      </c>
      <c r="B31" s="6" t="s">
        <v>98</v>
      </c>
      <c r="C31" s="22">
        <v>0.16</v>
      </c>
      <c r="D31" s="22">
        <v>0.16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ht="37.5" customHeight="1">
      <c r="A32" s="6" t="s">
        <v>99</v>
      </c>
      <c r="B32" s="6" t="s">
        <v>100</v>
      </c>
      <c r="C32" s="22">
        <v>0.16</v>
      </c>
      <c r="D32" s="22">
        <v>0.16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ht="25.5" customHeight="1">
      <c r="A33" s="6" t="s">
        <v>101</v>
      </c>
      <c r="B33" s="6" t="s">
        <v>102</v>
      </c>
      <c r="C33" s="22">
        <v>5.22</v>
      </c>
      <c r="D33" s="22"/>
      <c r="E33" s="22">
        <v>5.22</v>
      </c>
      <c r="F33" s="22">
        <v>5.22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ht="25.5" customHeight="1">
      <c r="A34" s="6" t="s">
        <v>103</v>
      </c>
      <c r="B34" s="6" t="s">
        <v>104</v>
      </c>
      <c r="C34" s="22">
        <v>5.22</v>
      </c>
      <c r="D34" s="22"/>
      <c r="E34" s="22">
        <v>5.22</v>
      </c>
      <c r="F34" s="22">
        <v>5.22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5" ht="25.5" customHeight="1">
      <c r="A35" s="6" t="s">
        <v>105</v>
      </c>
      <c r="B35" s="6" t="s">
        <v>106</v>
      </c>
      <c r="C35" s="22">
        <v>5.22</v>
      </c>
      <c r="D35" s="22"/>
      <c r="E35" s="22">
        <v>5.22</v>
      </c>
      <c r="F35" s="22">
        <v>5.22</v>
      </c>
      <c r="G35" s="22"/>
      <c r="H35" s="22"/>
      <c r="I35" s="22"/>
      <c r="J35" s="22"/>
      <c r="K35" s="22"/>
      <c r="L35" s="21"/>
      <c r="M35" s="49"/>
      <c r="N35" s="54"/>
      <c r="O35" s="21"/>
    </row>
    <row r="36" spans="1:15" ht="25.5" customHeight="1">
      <c r="A36" s="6" t="s">
        <v>107</v>
      </c>
      <c r="B36" s="6" t="s">
        <v>108</v>
      </c>
      <c r="C36" s="22">
        <v>10.71</v>
      </c>
      <c r="D36" s="22"/>
      <c r="E36" s="22">
        <v>10.71</v>
      </c>
      <c r="F36" s="22">
        <v>10.71</v>
      </c>
      <c r="G36" s="22"/>
      <c r="H36" s="22"/>
      <c r="I36" s="22"/>
      <c r="J36" s="22"/>
      <c r="K36" s="22"/>
      <c r="L36" s="21"/>
      <c r="M36" s="49"/>
      <c r="N36" s="54"/>
      <c r="O36" s="21"/>
    </row>
    <row r="37" spans="1:15" ht="25.5" customHeight="1">
      <c r="A37" s="6" t="s">
        <v>109</v>
      </c>
      <c r="B37" s="6" t="s">
        <v>110</v>
      </c>
      <c r="C37" s="22">
        <v>10.71</v>
      </c>
      <c r="D37" s="22"/>
      <c r="E37" s="22">
        <v>10.71</v>
      </c>
      <c r="F37" s="22">
        <v>10.71</v>
      </c>
      <c r="G37" s="22"/>
      <c r="H37" s="22"/>
      <c r="I37" s="22"/>
      <c r="J37" s="22"/>
      <c r="K37" s="22"/>
      <c r="L37" s="21"/>
      <c r="M37" s="49"/>
      <c r="N37" s="54"/>
      <c r="O37" s="21"/>
    </row>
    <row r="38" spans="1:15" ht="25.5" customHeight="1">
      <c r="A38" s="6" t="s">
        <v>111</v>
      </c>
      <c r="B38" s="6" t="s">
        <v>112</v>
      </c>
      <c r="C38" s="22">
        <v>10.71</v>
      </c>
      <c r="D38" s="22"/>
      <c r="E38" s="22">
        <v>10.71</v>
      </c>
      <c r="F38" s="22">
        <v>10.71</v>
      </c>
      <c r="G38" s="22"/>
      <c r="H38" s="22"/>
      <c r="I38" s="22"/>
      <c r="J38" s="22"/>
      <c r="K38" s="22"/>
      <c r="L38" s="21"/>
      <c r="M38" s="49"/>
      <c r="N38" s="54"/>
      <c r="O38" s="21"/>
    </row>
    <row r="39" spans="1:16" ht="2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5" ht="2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ht="21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ht="21" customHeight="1">
      <c r="B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21" customHeight="1">
      <c r="B43" s="11"/>
      <c r="C43" s="11"/>
      <c r="D43" s="11"/>
      <c r="I43" s="11"/>
      <c r="K43" s="11"/>
      <c r="L43" s="11"/>
      <c r="N43" s="11"/>
      <c r="O43" s="11"/>
    </row>
    <row r="44" spans="10:13" ht="21" customHeight="1">
      <c r="J44" s="11"/>
      <c r="K44" s="11"/>
      <c r="L44" s="11"/>
      <c r="M44" s="11"/>
    </row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bestFit="1" customWidth="1"/>
    <col min="10" max="10" width="13.57421875" style="1" customWidth="1"/>
    <col min="11" max="11" width="9.140625" style="1" bestFit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113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ht="21" customHeight="1">
      <c r="A4" s="4" t="s">
        <v>114</v>
      </c>
      <c r="B4" s="4"/>
      <c r="C4" s="46" t="s">
        <v>38</v>
      </c>
      <c r="D4" s="3" t="s">
        <v>115</v>
      </c>
      <c r="E4" s="4" t="s">
        <v>116</v>
      </c>
      <c r="F4" s="47" t="s">
        <v>117</v>
      </c>
      <c r="G4" s="4" t="s">
        <v>118</v>
      </c>
      <c r="H4" s="48" t="s">
        <v>119</v>
      </c>
      <c r="I4" s="13"/>
      <c r="J4" s="13"/>
    </row>
    <row r="5" spans="1:10" ht="21" customHeight="1">
      <c r="A5" s="4" t="s">
        <v>120</v>
      </c>
      <c r="B5" s="4" t="s">
        <v>121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53</v>
      </c>
      <c r="B7" s="6" t="s">
        <v>38</v>
      </c>
      <c r="C7" s="22">
        <v>434.66</v>
      </c>
      <c r="D7" s="22">
        <v>209.66</v>
      </c>
      <c r="E7" s="22">
        <v>225</v>
      </c>
      <c r="F7" s="22"/>
      <c r="G7" s="21"/>
      <c r="H7" s="49"/>
      <c r="I7" s="13"/>
      <c r="J7" s="13"/>
    </row>
    <row r="8" spans="1:8" ht="18.75" customHeight="1">
      <c r="A8" s="6" t="s">
        <v>54</v>
      </c>
      <c r="B8" s="6" t="s">
        <v>55</v>
      </c>
      <c r="C8" s="22">
        <v>402.47</v>
      </c>
      <c r="D8" s="22">
        <v>177.47</v>
      </c>
      <c r="E8" s="22">
        <v>225</v>
      </c>
      <c r="F8" s="22"/>
      <c r="G8" s="21"/>
      <c r="H8" s="49"/>
    </row>
    <row r="9" spans="1:8" ht="18.75" customHeight="1">
      <c r="A9" s="6" t="s">
        <v>56</v>
      </c>
      <c r="B9" s="6" t="s">
        <v>57</v>
      </c>
      <c r="C9" s="22">
        <v>6.19</v>
      </c>
      <c r="D9" s="22">
        <v>6.19</v>
      </c>
      <c r="E9" s="22"/>
      <c r="F9" s="22"/>
      <c r="G9" s="21"/>
      <c r="H9" s="49"/>
    </row>
    <row r="10" spans="1:8" ht="18.75" customHeight="1">
      <c r="A10" s="6" t="s">
        <v>58</v>
      </c>
      <c r="B10" s="6" t="s">
        <v>59</v>
      </c>
      <c r="C10" s="22">
        <v>6.19</v>
      </c>
      <c r="D10" s="22">
        <v>6.19</v>
      </c>
      <c r="E10" s="22"/>
      <c r="F10" s="22"/>
      <c r="G10" s="21"/>
      <c r="H10" s="49"/>
    </row>
    <row r="11" spans="1:8" ht="18.75" customHeight="1">
      <c r="A11" s="6" t="s">
        <v>60</v>
      </c>
      <c r="B11" s="6" t="s">
        <v>61</v>
      </c>
      <c r="C11" s="22">
        <v>62</v>
      </c>
      <c r="D11" s="22">
        <v>5</v>
      </c>
      <c r="E11" s="22">
        <v>57</v>
      </c>
      <c r="F11" s="22"/>
      <c r="G11" s="21"/>
      <c r="H11" s="49"/>
    </row>
    <row r="12" spans="1:8" ht="18.75" customHeight="1">
      <c r="A12" s="6" t="s">
        <v>62</v>
      </c>
      <c r="B12" s="6" t="s">
        <v>63</v>
      </c>
      <c r="C12" s="22">
        <v>21</v>
      </c>
      <c r="D12" s="22"/>
      <c r="E12" s="22">
        <v>21</v>
      </c>
      <c r="F12" s="22"/>
      <c r="G12" s="21"/>
      <c r="H12" s="49"/>
    </row>
    <row r="13" spans="1:8" ht="18.75" customHeight="1">
      <c r="A13" s="6" t="s">
        <v>64</v>
      </c>
      <c r="B13" s="6" t="s">
        <v>65</v>
      </c>
      <c r="C13" s="22">
        <v>36</v>
      </c>
      <c r="D13" s="22"/>
      <c r="E13" s="22">
        <v>36</v>
      </c>
      <c r="F13" s="22"/>
      <c r="G13" s="21"/>
      <c r="H13" s="49"/>
    </row>
    <row r="14" spans="1:8" ht="18.75" customHeight="1">
      <c r="A14" s="6" t="s">
        <v>66</v>
      </c>
      <c r="B14" s="6" t="s">
        <v>67</v>
      </c>
      <c r="C14" s="22">
        <v>5</v>
      </c>
      <c r="D14" s="22">
        <v>5</v>
      </c>
      <c r="E14" s="22"/>
      <c r="F14" s="22"/>
      <c r="G14" s="21"/>
      <c r="H14" s="49"/>
    </row>
    <row r="15" spans="1:8" ht="18.75" customHeight="1">
      <c r="A15" s="6" t="s">
        <v>68</v>
      </c>
      <c r="B15" s="6" t="s">
        <v>69</v>
      </c>
      <c r="C15" s="22">
        <v>28.2</v>
      </c>
      <c r="D15" s="22">
        <v>1.2</v>
      </c>
      <c r="E15" s="22">
        <v>27</v>
      </c>
      <c r="F15" s="22"/>
      <c r="G15" s="21"/>
      <c r="H15" s="49"/>
    </row>
    <row r="16" spans="1:8" ht="18.75" customHeight="1">
      <c r="A16" s="6" t="s">
        <v>70</v>
      </c>
      <c r="B16" s="6" t="s">
        <v>71</v>
      </c>
      <c r="C16" s="22">
        <v>5</v>
      </c>
      <c r="D16" s="22"/>
      <c r="E16" s="22">
        <v>5</v>
      </c>
      <c r="F16" s="22"/>
      <c r="G16" s="21"/>
      <c r="H16" s="49"/>
    </row>
    <row r="17" spans="1:8" ht="18.75" customHeight="1">
      <c r="A17" s="6" t="s">
        <v>72</v>
      </c>
      <c r="B17" s="6" t="s">
        <v>63</v>
      </c>
      <c r="C17" s="22">
        <v>12</v>
      </c>
      <c r="D17" s="22"/>
      <c r="E17" s="22">
        <v>12</v>
      </c>
      <c r="F17" s="22"/>
      <c r="G17" s="21"/>
      <c r="H17" s="49"/>
    </row>
    <row r="18" spans="1:8" ht="18.75" customHeight="1">
      <c r="A18" s="6" t="s">
        <v>73</v>
      </c>
      <c r="B18" s="6" t="s">
        <v>74</v>
      </c>
      <c r="C18" s="22">
        <v>5</v>
      </c>
      <c r="D18" s="22"/>
      <c r="E18" s="22">
        <v>5</v>
      </c>
      <c r="F18" s="22"/>
      <c r="G18" s="21"/>
      <c r="H18" s="49"/>
    </row>
    <row r="19" spans="1:8" ht="18.75" customHeight="1">
      <c r="A19" s="6" t="s">
        <v>75</v>
      </c>
      <c r="B19" s="6" t="s">
        <v>76</v>
      </c>
      <c r="C19" s="22">
        <v>6.2</v>
      </c>
      <c r="D19" s="22">
        <v>1.2</v>
      </c>
      <c r="E19" s="22">
        <v>5</v>
      </c>
      <c r="F19" s="22"/>
      <c r="G19" s="21"/>
      <c r="H19" s="49"/>
    </row>
    <row r="20" spans="1:8" ht="18.75" customHeight="1">
      <c r="A20" s="6" t="s">
        <v>77</v>
      </c>
      <c r="B20" s="6" t="s">
        <v>78</v>
      </c>
      <c r="C20" s="22">
        <v>5</v>
      </c>
      <c r="D20" s="22"/>
      <c r="E20" s="22">
        <v>5</v>
      </c>
      <c r="F20" s="22"/>
      <c r="G20" s="21"/>
      <c r="H20" s="49"/>
    </row>
    <row r="21" spans="1:8" ht="18.75" customHeight="1">
      <c r="A21" s="6" t="s">
        <v>79</v>
      </c>
      <c r="B21" s="6" t="s">
        <v>80</v>
      </c>
      <c r="C21" s="22">
        <v>5</v>
      </c>
      <c r="D21" s="22"/>
      <c r="E21" s="22">
        <v>5</v>
      </c>
      <c r="F21" s="22"/>
      <c r="G21" s="21"/>
      <c r="H21" s="49"/>
    </row>
    <row r="22" spans="1:8" ht="18.75" customHeight="1">
      <c r="A22" s="6" t="s">
        <v>81</v>
      </c>
      <c r="B22" s="6" t="s">
        <v>82</v>
      </c>
      <c r="C22" s="22">
        <v>301.08</v>
      </c>
      <c r="D22" s="22">
        <v>165.08</v>
      </c>
      <c r="E22" s="22">
        <v>136</v>
      </c>
      <c r="F22" s="22"/>
      <c r="G22" s="21"/>
      <c r="H22" s="49"/>
    </row>
    <row r="23" spans="1:8" ht="18.75" customHeight="1">
      <c r="A23" s="6" t="s">
        <v>83</v>
      </c>
      <c r="B23" s="6" t="s">
        <v>71</v>
      </c>
      <c r="C23" s="22">
        <v>163.52</v>
      </c>
      <c r="D23" s="22">
        <v>163.52</v>
      </c>
      <c r="E23" s="22"/>
      <c r="F23" s="22"/>
      <c r="G23" s="21"/>
      <c r="H23" s="49"/>
    </row>
    <row r="24" spans="1:8" ht="18.75" customHeight="1">
      <c r="A24" s="6" t="s">
        <v>84</v>
      </c>
      <c r="B24" s="6" t="s">
        <v>63</v>
      </c>
      <c r="C24" s="22">
        <v>126.14</v>
      </c>
      <c r="D24" s="22">
        <v>1.14</v>
      </c>
      <c r="E24" s="22">
        <v>125</v>
      </c>
      <c r="F24" s="22"/>
      <c r="G24" s="21"/>
      <c r="H24" s="49"/>
    </row>
    <row r="25" spans="1:8" ht="18.75" customHeight="1">
      <c r="A25" s="6" t="s">
        <v>85</v>
      </c>
      <c r="B25" s="6" t="s">
        <v>86</v>
      </c>
      <c r="C25" s="22">
        <v>0.42</v>
      </c>
      <c r="D25" s="22">
        <v>0.42</v>
      </c>
      <c r="E25" s="22"/>
      <c r="F25" s="22"/>
      <c r="G25" s="21"/>
      <c r="H25" s="49"/>
    </row>
    <row r="26" spans="1:8" ht="18.75" customHeight="1">
      <c r="A26" s="6" t="s">
        <v>87</v>
      </c>
      <c r="B26" s="6" t="s">
        <v>88</v>
      </c>
      <c r="C26" s="22">
        <v>11</v>
      </c>
      <c r="D26" s="22"/>
      <c r="E26" s="22">
        <v>11</v>
      </c>
      <c r="F26" s="22"/>
      <c r="G26" s="21"/>
      <c r="H26" s="49"/>
    </row>
    <row r="27" spans="1:8" ht="18.75" customHeight="1">
      <c r="A27" s="6" t="s">
        <v>89</v>
      </c>
      <c r="B27" s="6" t="s">
        <v>90</v>
      </c>
      <c r="C27" s="22">
        <v>16.26</v>
      </c>
      <c r="D27" s="22">
        <v>16.26</v>
      </c>
      <c r="E27" s="22"/>
      <c r="F27" s="22"/>
      <c r="G27" s="21"/>
      <c r="H27" s="49"/>
    </row>
    <row r="28" spans="1:8" ht="18.75" customHeight="1">
      <c r="A28" s="6" t="s">
        <v>91</v>
      </c>
      <c r="B28" s="6" t="s">
        <v>92</v>
      </c>
      <c r="C28" s="22">
        <v>16.1</v>
      </c>
      <c r="D28" s="22">
        <v>16.1</v>
      </c>
      <c r="E28" s="22"/>
      <c r="F28" s="22"/>
      <c r="G28" s="21"/>
      <c r="H28" s="49"/>
    </row>
    <row r="29" spans="1:8" ht="18.75" customHeight="1">
      <c r="A29" s="6" t="s">
        <v>93</v>
      </c>
      <c r="B29" s="6" t="s">
        <v>94</v>
      </c>
      <c r="C29" s="22">
        <v>1.36</v>
      </c>
      <c r="D29" s="22">
        <v>1.36</v>
      </c>
      <c r="E29" s="22"/>
      <c r="F29" s="22"/>
      <c r="G29" s="21"/>
      <c r="H29" s="49"/>
    </row>
    <row r="30" spans="1:8" ht="18.75" customHeight="1">
      <c r="A30" s="6" t="s">
        <v>95</v>
      </c>
      <c r="B30" s="6" t="s">
        <v>96</v>
      </c>
      <c r="C30" s="22">
        <v>14.74</v>
      </c>
      <c r="D30" s="22">
        <v>14.74</v>
      </c>
      <c r="E30" s="22"/>
      <c r="F30" s="22"/>
      <c r="G30" s="21"/>
      <c r="H30" s="49"/>
    </row>
    <row r="31" spans="1:8" ht="18.75" customHeight="1">
      <c r="A31" s="6" t="s">
        <v>97</v>
      </c>
      <c r="B31" s="6" t="s">
        <v>98</v>
      </c>
      <c r="C31" s="22">
        <v>0.16</v>
      </c>
      <c r="D31" s="22">
        <v>0.16</v>
      </c>
      <c r="E31" s="22"/>
      <c r="F31" s="22"/>
      <c r="G31" s="21"/>
      <c r="H31" s="49"/>
    </row>
    <row r="32" spans="1:8" ht="18.75" customHeight="1">
      <c r="A32" s="6" t="s">
        <v>99</v>
      </c>
      <c r="B32" s="6" t="s">
        <v>100</v>
      </c>
      <c r="C32" s="22">
        <v>0.16</v>
      </c>
      <c r="D32" s="22">
        <v>0.16</v>
      </c>
      <c r="E32" s="22"/>
      <c r="F32" s="22"/>
      <c r="G32" s="21"/>
      <c r="H32" s="49"/>
    </row>
    <row r="33" spans="1:8" ht="18.75" customHeight="1">
      <c r="A33" s="6" t="s">
        <v>101</v>
      </c>
      <c r="B33" s="6" t="s">
        <v>102</v>
      </c>
      <c r="C33" s="22">
        <v>5.22</v>
      </c>
      <c r="D33" s="22">
        <v>5.22</v>
      </c>
      <c r="E33" s="22"/>
      <c r="F33" s="22"/>
      <c r="G33" s="21"/>
      <c r="H33" s="49"/>
    </row>
    <row r="34" spans="1:8" ht="18.75" customHeight="1">
      <c r="A34" s="6" t="s">
        <v>103</v>
      </c>
      <c r="B34" s="6" t="s">
        <v>104</v>
      </c>
      <c r="C34" s="22">
        <v>5.22</v>
      </c>
      <c r="D34" s="22">
        <v>5.22</v>
      </c>
      <c r="E34" s="22"/>
      <c r="F34" s="22"/>
      <c r="G34" s="21"/>
      <c r="H34" s="49"/>
    </row>
    <row r="35" spans="1:8" ht="18.75" customHeight="1">
      <c r="A35" s="6" t="s">
        <v>105</v>
      </c>
      <c r="B35" s="6" t="s">
        <v>106</v>
      </c>
      <c r="C35" s="22">
        <v>5.22</v>
      </c>
      <c r="D35" s="22">
        <v>5.22</v>
      </c>
      <c r="E35" s="22"/>
      <c r="F35" s="22"/>
      <c r="G35" s="21"/>
      <c r="H35" s="49"/>
    </row>
    <row r="36" spans="1:8" ht="18.75" customHeight="1">
      <c r="A36" s="6" t="s">
        <v>107</v>
      </c>
      <c r="B36" s="6" t="s">
        <v>108</v>
      </c>
      <c r="C36" s="22">
        <v>10.71</v>
      </c>
      <c r="D36" s="22">
        <v>10.71</v>
      </c>
      <c r="E36" s="22"/>
      <c r="F36" s="22"/>
      <c r="G36" s="21"/>
      <c r="H36" s="49"/>
    </row>
    <row r="37" spans="1:8" ht="18.75" customHeight="1">
      <c r="A37" s="6" t="s">
        <v>109</v>
      </c>
      <c r="B37" s="6" t="s">
        <v>110</v>
      </c>
      <c r="C37" s="22">
        <v>10.71</v>
      </c>
      <c r="D37" s="22">
        <v>10.71</v>
      </c>
      <c r="E37" s="22"/>
      <c r="F37" s="22"/>
      <c r="G37" s="21"/>
      <c r="H37" s="49"/>
    </row>
    <row r="38" spans="1:8" ht="18.75" customHeight="1">
      <c r="A38" s="6" t="s">
        <v>111</v>
      </c>
      <c r="B38" s="6" t="s">
        <v>112</v>
      </c>
      <c r="C38" s="22">
        <v>10.71</v>
      </c>
      <c r="D38" s="22">
        <v>10.71</v>
      </c>
      <c r="E38" s="22"/>
      <c r="F38" s="22"/>
      <c r="G38" s="21"/>
      <c r="H38" s="49"/>
    </row>
    <row r="39" spans="1:10" ht="21" customHeight="1">
      <c r="A39" s="13"/>
      <c r="B39" s="13"/>
      <c r="D39" s="13"/>
      <c r="E39" s="13"/>
      <c r="F39" s="13"/>
      <c r="G39" s="13"/>
      <c r="H39" s="13"/>
      <c r="I39" s="13"/>
      <c r="J39" s="13"/>
    </row>
    <row r="40" spans="1:10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ht="21" customHeight="1"/>
    <row r="49" spans="1:10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bestFit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122</v>
      </c>
      <c r="B2" s="33"/>
      <c r="C2" s="33"/>
      <c r="D2" s="33"/>
      <c r="E2" s="33"/>
      <c r="F2" s="33"/>
      <c r="G2" s="13"/>
    </row>
    <row r="3" spans="1:7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ht="17.25" customHeight="1">
      <c r="A4" s="4" t="s">
        <v>13</v>
      </c>
      <c r="B4" s="3"/>
      <c r="C4" s="4" t="s">
        <v>123</v>
      </c>
      <c r="D4" s="4"/>
      <c r="E4" s="4"/>
      <c r="F4" s="4"/>
      <c r="G4" s="13"/>
    </row>
    <row r="5" spans="1:7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124</v>
      </c>
      <c r="F5" s="34" t="s">
        <v>125</v>
      </c>
      <c r="G5" s="13"/>
    </row>
    <row r="6" spans="1:7" ht="17.25" customHeight="1">
      <c r="A6" s="35" t="s">
        <v>126</v>
      </c>
      <c r="B6" s="36">
        <v>409.48</v>
      </c>
      <c r="C6" s="37" t="s">
        <v>127</v>
      </c>
      <c r="D6" s="7">
        <f>'财拨总表（引用）'!B7</f>
        <v>409.48</v>
      </c>
      <c r="E6" s="7">
        <f>'财拨总表（引用）'!C7</f>
        <v>409.48</v>
      </c>
      <c r="F6" s="7">
        <f>'财拨总表（引用）'!D7</f>
        <v>0</v>
      </c>
      <c r="G6" s="13"/>
    </row>
    <row r="7" spans="1:7" ht="17.25" customHeight="1">
      <c r="A7" s="35" t="s">
        <v>128</v>
      </c>
      <c r="B7" s="36">
        <v>409.48</v>
      </c>
      <c r="C7" s="38" t="str">
        <f>'财拨总表（引用）'!A8</f>
        <v>一般公共服务支出</v>
      </c>
      <c r="D7" s="39">
        <f>'财拨总表（引用）'!B8</f>
        <v>378.81</v>
      </c>
      <c r="E7" s="39">
        <f>'财拨总表（引用）'!C8</f>
        <v>378.81</v>
      </c>
      <c r="F7" s="39">
        <f>'财拨总表（引用）'!D8</f>
        <v>0</v>
      </c>
      <c r="G7" s="13"/>
    </row>
    <row r="8" spans="1:7" ht="17.25" customHeight="1">
      <c r="A8" s="35" t="s">
        <v>129</v>
      </c>
      <c r="B8" s="36"/>
      <c r="C8" s="38" t="str">
        <f>'财拨总表（引用）'!A9</f>
        <v>社会保障和就业支出</v>
      </c>
      <c r="D8" s="39">
        <f>'财拨总表（引用）'!B9</f>
        <v>14.74</v>
      </c>
      <c r="E8" s="39">
        <f>'财拨总表（引用）'!C9</f>
        <v>14.74</v>
      </c>
      <c r="F8" s="39">
        <f>'财拨总表（引用）'!D9</f>
        <v>0</v>
      </c>
      <c r="G8" s="13"/>
    </row>
    <row r="9" spans="1:7" ht="17.25" customHeight="1">
      <c r="A9" s="35" t="s">
        <v>130</v>
      </c>
      <c r="B9" s="36"/>
      <c r="C9" s="38" t="str">
        <f>'财拨总表（引用）'!A10</f>
        <v>卫生健康支出</v>
      </c>
      <c r="D9" s="39">
        <f>'财拨总表（引用）'!B10</f>
        <v>5.22</v>
      </c>
      <c r="E9" s="39">
        <f>'财拨总表（引用）'!C10</f>
        <v>5.22</v>
      </c>
      <c r="F9" s="39">
        <f>'财拨总表（引用）'!D10</f>
        <v>0</v>
      </c>
      <c r="G9" s="13"/>
    </row>
    <row r="10" spans="1:7" ht="17.25" customHeight="1">
      <c r="A10" s="35" t="s">
        <v>131</v>
      </c>
      <c r="B10" s="21"/>
      <c r="C10" s="38" t="str">
        <f>'财拨总表（引用）'!A11</f>
        <v>住房保障支出</v>
      </c>
      <c r="D10" s="39">
        <f>'财拨总表（引用）'!B11</f>
        <v>10.71</v>
      </c>
      <c r="E10" s="39">
        <f>'财拨总表（引用）'!C11</f>
        <v>10.71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132</v>
      </c>
      <c r="B49" s="21"/>
      <c r="C49" s="39" t="s">
        <v>133</v>
      </c>
      <c r="D49" s="39"/>
      <c r="E49" s="39"/>
      <c r="F49" s="21"/>
      <c r="G49" s="13"/>
    </row>
    <row r="50" spans="1:7" ht="17.25" customHeight="1">
      <c r="A50" s="17" t="s">
        <v>134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135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33</v>
      </c>
      <c r="B54" s="7">
        <f>B6</f>
        <v>409.48</v>
      </c>
      <c r="C54" s="44" t="s">
        <v>34</v>
      </c>
      <c r="D54" s="7">
        <f>'财拨总表（引用）'!B7</f>
        <v>409.48</v>
      </c>
      <c r="E54" s="7">
        <f>'财拨总表（引用）'!C7</f>
        <v>409.48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136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bestFit="1" customWidth="1"/>
    <col min="7" max="7" width="13.57421875" style="1" customWidth="1"/>
    <col min="8" max="8" width="9.140625" style="1" bestFit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137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114</v>
      </c>
      <c r="B4" s="4"/>
      <c r="C4" s="4" t="s">
        <v>16</v>
      </c>
      <c r="D4" s="4"/>
      <c r="E4" s="4"/>
      <c r="F4" s="13"/>
      <c r="G4" s="13"/>
    </row>
    <row r="5" spans="1:7" ht="21" customHeight="1">
      <c r="A5" s="4" t="s">
        <v>120</v>
      </c>
      <c r="B5" s="4" t="s">
        <v>121</v>
      </c>
      <c r="C5" s="4" t="s">
        <v>38</v>
      </c>
      <c r="D5" s="4" t="s">
        <v>115</v>
      </c>
      <c r="E5" s="4" t="s">
        <v>116</v>
      </c>
      <c r="F5" s="13"/>
      <c r="G5" s="13"/>
    </row>
    <row r="6" spans="1:7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53</v>
      </c>
      <c r="B7" s="6" t="s">
        <v>38</v>
      </c>
      <c r="C7" s="22">
        <v>409.48</v>
      </c>
      <c r="D7" s="22">
        <v>184.48</v>
      </c>
      <c r="E7" s="21">
        <v>225</v>
      </c>
      <c r="F7" s="13"/>
      <c r="G7" s="13"/>
    </row>
    <row r="8" spans="1:5" ht="18.75" customHeight="1">
      <c r="A8" s="6" t="s">
        <v>54</v>
      </c>
      <c r="B8" s="6" t="s">
        <v>55</v>
      </c>
      <c r="C8" s="22">
        <v>378.81</v>
      </c>
      <c r="D8" s="22">
        <v>153.81</v>
      </c>
      <c r="E8" s="21">
        <v>225</v>
      </c>
    </row>
    <row r="9" spans="1:5" ht="18.75" customHeight="1">
      <c r="A9" s="6" t="s">
        <v>60</v>
      </c>
      <c r="B9" s="6" t="s">
        <v>61</v>
      </c>
      <c r="C9" s="22">
        <v>57</v>
      </c>
      <c r="D9" s="22"/>
      <c r="E9" s="21">
        <v>57</v>
      </c>
    </row>
    <row r="10" spans="1:5" ht="18.75" customHeight="1">
      <c r="A10" s="6" t="s">
        <v>62</v>
      </c>
      <c r="B10" s="6" t="s">
        <v>63</v>
      </c>
      <c r="C10" s="22">
        <v>21</v>
      </c>
      <c r="D10" s="22"/>
      <c r="E10" s="21">
        <v>21</v>
      </c>
    </row>
    <row r="11" spans="1:5" ht="18.75" customHeight="1">
      <c r="A11" s="6" t="s">
        <v>64</v>
      </c>
      <c r="B11" s="6" t="s">
        <v>65</v>
      </c>
      <c r="C11" s="22">
        <v>36</v>
      </c>
      <c r="D11" s="22"/>
      <c r="E11" s="21">
        <v>36</v>
      </c>
    </row>
    <row r="12" spans="1:5" ht="18.75" customHeight="1">
      <c r="A12" s="6" t="s">
        <v>68</v>
      </c>
      <c r="B12" s="6" t="s">
        <v>69</v>
      </c>
      <c r="C12" s="22">
        <v>27</v>
      </c>
      <c r="D12" s="22"/>
      <c r="E12" s="21">
        <v>27</v>
      </c>
    </row>
    <row r="13" spans="1:5" ht="18.75" customHeight="1">
      <c r="A13" s="6" t="s">
        <v>70</v>
      </c>
      <c r="B13" s="6" t="s">
        <v>71</v>
      </c>
      <c r="C13" s="22">
        <v>5</v>
      </c>
      <c r="D13" s="22"/>
      <c r="E13" s="21">
        <v>5</v>
      </c>
    </row>
    <row r="14" spans="1:5" ht="18.75" customHeight="1">
      <c r="A14" s="6" t="s">
        <v>72</v>
      </c>
      <c r="B14" s="6" t="s">
        <v>63</v>
      </c>
      <c r="C14" s="22">
        <v>12</v>
      </c>
      <c r="D14" s="22"/>
      <c r="E14" s="21">
        <v>12</v>
      </c>
    </row>
    <row r="15" spans="1:5" ht="18.75" customHeight="1">
      <c r="A15" s="6" t="s">
        <v>73</v>
      </c>
      <c r="B15" s="6" t="s">
        <v>74</v>
      </c>
      <c r="C15" s="22">
        <v>5</v>
      </c>
      <c r="D15" s="22"/>
      <c r="E15" s="21">
        <v>5</v>
      </c>
    </row>
    <row r="16" spans="1:5" ht="18.75" customHeight="1">
      <c r="A16" s="6" t="s">
        <v>75</v>
      </c>
      <c r="B16" s="6" t="s">
        <v>76</v>
      </c>
      <c r="C16" s="22">
        <v>5</v>
      </c>
      <c r="D16" s="22"/>
      <c r="E16" s="21">
        <v>5</v>
      </c>
    </row>
    <row r="17" spans="1:5" ht="18.75" customHeight="1">
      <c r="A17" s="6" t="s">
        <v>77</v>
      </c>
      <c r="B17" s="6" t="s">
        <v>78</v>
      </c>
      <c r="C17" s="22">
        <v>5</v>
      </c>
      <c r="D17" s="22"/>
      <c r="E17" s="21">
        <v>5</v>
      </c>
    </row>
    <row r="18" spans="1:5" ht="18.75" customHeight="1">
      <c r="A18" s="6" t="s">
        <v>79</v>
      </c>
      <c r="B18" s="6" t="s">
        <v>80</v>
      </c>
      <c r="C18" s="22">
        <v>5</v>
      </c>
      <c r="D18" s="22"/>
      <c r="E18" s="21">
        <v>5</v>
      </c>
    </row>
    <row r="19" spans="1:5" ht="18.75" customHeight="1">
      <c r="A19" s="6" t="s">
        <v>81</v>
      </c>
      <c r="B19" s="6" t="s">
        <v>82</v>
      </c>
      <c r="C19" s="22">
        <v>289.81</v>
      </c>
      <c r="D19" s="22">
        <v>153.81</v>
      </c>
      <c r="E19" s="21">
        <v>136</v>
      </c>
    </row>
    <row r="20" spans="1:5" ht="18.75" customHeight="1">
      <c r="A20" s="6" t="s">
        <v>83</v>
      </c>
      <c r="B20" s="6" t="s">
        <v>71</v>
      </c>
      <c r="C20" s="22">
        <v>153.81</v>
      </c>
      <c r="D20" s="22">
        <v>153.81</v>
      </c>
      <c r="E20" s="21"/>
    </row>
    <row r="21" spans="1:5" ht="18.75" customHeight="1">
      <c r="A21" s="6" t="s">
        <v>84</v>
      </c>
      <c r="B21" s="6" t="s">
        <v>63</v>
      </c>
      <c r="C21" s="22">
        <v>125</v>
      </c>
      <c r="D21" s="22"/>
      <c r="E21" s="21">
        <v>125</v>
      </c>
    </row>
    <row r="22" spans="1:5" ht="18.75" customHeight="1">
      <c r="A22" s="6" t="s">
        <v>87</v>
      </c>
      <c r="B22" s="6" t="s">
        <v>88</v>
      </c>
      <c r="C22" s="22">
        <v>11</v>
      </c>
      <c r="D22" s="22"/>
      <c r="E22" s="21">
        <v>11</v>
      </c>
    </row>
    <row r="23" spans="1:5" ht="18.75" customHeight="1">
      <c r="A23" s="6" t="s">
        <v>89</v>
      </c>
      <c r="B23" s="6" t="s">
        <v>90</v>
      </c>
      <c r="C23" s="22">
        <v>14.74</v>
      </c>
      <c r="D23" s="22">
        <v>14.74</v>
      </c>
      <c r="E23" s="21"/>
    </row>
    <row r="24" spans="1:5" ht="18.75" customHeight="1">
      <c r="A24" s="6" t="s">
        <v>91</v>
      </c>
      <c r="B24" s="6" t="s">
        <v>92</v>
      </c>
      <c r="C24" s="22">
        <v>14.74</v>
      </c>
      <c r="D24" s="22">
        <v>14.74</v>
      </c>
      <c r="E24" s="21"/>
    </row>
    <row r="25" spans="1:5" ht="18.75" customHeight="1">
      <c r="A25" s="6" t="s">
        <v>95</v>
      </c>
      <c r="B25" s="6" t="s">
        <v>96</v>
      </c>
      <c r="C25" s="22">
        <v>14.74</v>
      </c>
      <c r="D25" s="22">
        <v>14.74</v>
      </c>
      <c r="E25" s="21"/>
    </row>
    <row r="26" spans="1:5" ht="18.75" customHeight="1">
      <c r="A26" s="6" t="s">
        <v>101</v>
      </c>
      <c r="B26" s="6" t="s">
        <v>102</v>
      </c>
      <c r="C26" s="22">
        <v>5.22</v>
      </c>
      <c r="D26" s="22">
        <v>5.22</v>
      </c>
      <c r="E26" s="21"/>
    </row>
    <row r="27" spans="1:5" ht="18.75" customHeight="1">
      <c r="A27" s="6" t="s">
        <v>103</v>
      </c>
      <c r="B27" s="6" t="s">
        <v>104</v>
      </c>
      <c r="C27" s="22">
        <v>5.22</v>
      </c>
      <c r="D27" s="22">
        <v>5.22</v>
      </c>
      <c r="E27" s="21"/>
    </row>
    <row r="28" spans="1:5" ht="18.75" customHeight="1">
      <c r="A28" s="6" t="s">
        <v>105</v>
      </c>
      <c r="B28" s="6" t="s">
        <v>106</v>
      </c>
      <c r="C28" s="22">
        <v>5.22</v>
      </c>
      <c r="D28" s="22">
        <v>5.22</v>
      </c>
      <c r="E28" s="21"/>
    </row>
    <row r="29" spans="1:5" ht="18.75" customHeight="1">
      <c r="A29" s="6" t="s">
        <v>107</v>
      </c>
      <c r="B29" s="6" t="s">
        <v>108</v>
      </c>
      <c r="C29" s="22">
        <v>10.71</v>
      </c>
      <c r="D29" s="22">
        <v>10.71</v>
      </c>
      <c r="E29" s="21"/>
    </row>
    <row r="30" spans="1:5" ht="18.75" customHeight="1">
      <c r="A30" s="6" t="s">
        <v>109</v>
      </c>
      <c r="B30" s="6" t="s">
        <v>110</v>
      </c>
      <c r="C30" s="22">
        <v>10.71</v>
      </c>
      <c r="D30" s="22">
        <v>10.71</v>
      </c>
      <c r="E30" s="21"/>
    </row>
    <row r="31" spans="1:5" ht="18.75" customHeight="1">
      <c r="A31" s="6" t="s">
        <v>111</v>
      </c>
      <c r="B31" s="6" t="s">
        <v>112</v>
      </c>
      <c r="C31" s="22">
        <v>10.71</v>
      </c>
      <c r="D31" s="22">
        <v>10.71</v>
      </c>
      <c r="E31" s="21"/>
    </row>
    <row r="32" spans="1:7" ht="21" customHeight="1">
      <c r="A32" s="13"/>
      <c r="B32" s="13"/>
      <c r="C32" s="13"/>
      <c r="D32" s="13"/>
      <c r="E32" s="13"/>
      <c r="F32" s="13"/>
      <c r="G32" s="13"/>
    </row>
    <row r="33" spans="1:7" ht="21" customHeight="1">
      <c r="A33" s="13"/>
      <c r="B33" s="13"/>
      <c r="C33" s="13"/>
      <c r="D33" s="13"/>
      <c r="E33" s="13"/>
      <c r="F33" s="13"/>
      <c r="G33" s="13"/>
    </row>
    <row r="34" spans="1:7" ht="21" customHeight="1">
      <c r="A34" s="13"/>
      <c r="B34" s="13"/>
      <c r="C34" s="13"/>
      <c r="D34" s="13"/>
      <c r="E34" s="13"/>
      <c r="F34" s="13"/>
      <c r="G34" s="13"/>
    </row>
    <row r="35" spans="1:7" ht="21" customHeight="1">
      <c r="A35" s="13"/>
      <c r="B35" s="13"/>
      <c r="C35" s="13"/>
      <c r="D35" s="13"/>
      <c r="E35" s="13"/>
      <c r="F35" s="13"/>
      <c r="G35" s="13"/>
    </row>
    <row r="36" spans="1:7" ht="21" customHeight="1">
      <c r="A36" s="13"/>
      <c r="B36" s="13"/>
      <c r="C36" s="13"/>
      <c r="D36" s="13"/>
      <c r="E36" s="13"/>
      <c r="F36" s="13"/>
      <c r="G36" s="13"/>
    </row>
    <row r="37" spans="1:7" ht="21" customHeight="1">
      <c r="A37" s="13"/>
      <c r="B37" s="13"/>
      <c r="C37" s="13"/>
      <c r="D37" s="13"/>
      <c r="E37" s="13"/>
      <c r="F37" s="13"/>
      <c r="G37" s="13"/>
    </row>
    <row r="38" spans="1:7" ht="21" customHeight="1">
      <c r="A38" s="13"/>
      <c r="B38" s="13"/>
      <c r="C38" s="13"/>
      <c r="D38" s="13"/>
      <c r="E38" s="13"/>
      <c r="F38" s="13"/>
      <c r="G38" s="13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1:7" ht="21" customHeight="1">
      <c r="A40" s="13"/>
      <c r="B40" s="13"/>
      <c r="C40" s="13"/>
      <c r="D40" s="13"/>
      <c r="E40" s="13"/>
      <c r="F40" s="13"/>
      <c r="G40" s="13"/>
    </row>
    <row r="41" ht="21" customHeight="1"/>
    <row r="42" spans="1:7" ht="21" customHeight="1">
      <c r="A42" s="13"/>
      <c r="B42" s="13"/>
      <c r="C42" s="13"/>
      <c r="D42" s="13"/>
      <c r="E42" s="13"/>
      <c r="F42" s="13"/>
      <c r="G42" s="13"/>
    </row>
    <row r="43" ht="12.75"/>
    <row r="44" ht="12.75"/>
    <row r="45" ht="12.75"/>
    <row r="46" ht="12.75"/>
    <row r="47" ht="12.75"/>
    <row r="48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bestFit="1" customWidth="1"/>
    <col min="7" max="7" width="13.57421875" style="1" customWidth="1"/>
    <col min="8" max="9" width="9.140625" style="1" bestFit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138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139</v>
      </c>
      <c r="B4" s="4"/>
      <c r="C4" s="4" t="s">
        <v>115</v>
      </c>
      <c r="D4" s="4"/>
      <c r="E4" s="4"/>
      <c r="F4" s="13"/>
      <c r="G4" s="13"/>
    </row>
    <row r="5" spans="1:7" ht="21" customHeight="1">
      <c r="A5" s="4" t="s">
        <v>120</v>
      </c>
      <c r="B5" s="3" t="s">
        <v>121</v>
      </c>
      <c r="C5" s="19" t="s">
        <v>38</v>
      </c>
      <c r="D5" s="19" t="s">
        <v>140</v>
      </c>
      <c r="E5" s="19" t="s">
        <v>141</v>
      </c>
      <c r="F5" s="13"/>
      <c r="G5" s="13"/>
    </row>
    <row r="6" spans="1:7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53</v>
      </c>
      <c r="B7" s="6" t="s">
        <v>38</v>
      </c>
      <c r="C7" s="22">
        <v>184.48</v>
      </c>
      <c r="D7" s="22">
        <v>153.95</v>
      </c>
      <c r="E7" s="21">
        <v>30.53</v>
      </c>
      <c r="F7" s="31"/>
      <c r="G7" s="31"/>
      <c r="H7" s="11"/>
    </row>
    <row r="8" spans="1:5" ht="18.75" customHeight="1">
      <c r="A8" s="6"/>
      <c r="B8" s="6" t="s">
        <v>142</v>
      </c>
      <c r="C8" s="22">
        <v>153.95</v>
      </c>
      <c r="D8" s="22">
        <v>153.95</v>
      </c>
      <c r="E8" s="21"/>
    </row>
    <row r="9" spans="1:5" ht="18.75" customHeight="1">
      <c r="A9" s="6" t="s">
        <v>143</v>
      </c>
      <c r="B9" s="6" t="s">
        <v>144</v>
      </c>
      <c r="C9" s="22">
        <v>59.94</v>
      </c>
      <c r="D9" s="22">
        <v>59.94</v>
      </c>
      <c r="E9" s="21"/>
    </row>
    <row r="10" spans="1:5" ht="18.75" customHeight="1">
      <c r="A10" s="6" t="s">
        <v>145</v>
      </c>
      <c r="B10" s="6" t="s">
        <v>146</v>
      </c>
      <c r="C10" s="22">
        <v>24.35</v>
      </c>
      <c r="D10" s="22">
        <v>24.35</v>
      </c>
      <c r="E10" s="21"/>
    </row>
    <row r="11" spans="1:5" ht="18.75" customHeight="1">
      <c r="A11" s="6" t="s">
        <v>147</v>
      </c>
      <c r="B11" s="6" t="s">
        <v>148</v>
      </c>
      <c r="C11" s="22">
        <v>32.75</v>
      </c>
      <c r="D11" s="22">
        <v>32.75</v>
      </c>
      <c r="E11" s="21"/>
    </row>
    <row r="12" spans="1:5" ht="18.75" customHeight="1">
      <c r="A12" s="6" t="s">
        <v>149</v>
      </c>
      <c r="B12" s="6" t="s">
        <v>150</v>
      </c>
      <c r="C12" s="22">
        <v>6.24</v>
      </c>
      <c r="D12" s="22">
        <v>6.24</v>
      </c>
      <c r="E12" s="21"/>
    </row>
    <row r="13" spans="1:5" ht="18.75" customHeight="1">
      <c r="A13" s="6" t="s">
        <v>151</v>
      </c>
      <c r="B13" s="6" t="s">
        <v>152</v>
      </c>
      <c r="C13" s="22">
        <v>14.74</v>
      </c>
      <c r="D13" s="22">
        <v>14.74</v>
      </c>
      <c r="E13" s="21"/>
    </row>
    <row r="14" spans="1:5" ht="18.75" customHeight="1">
      <c r="A14" s="6" t="s">
        <v>153</v>
      </c>
      <c r="B14" s="6" t="s">
        <v>154</v>
      </c>
      <c r="C14" s="22">
        <v>5.22</v>
      </c>
      <c r="D14" s="22">
        <v>5.22</v>
      </c>
      <c r="E14" s="21"/>
    </row>
    <row r="15" spans="1:5" ht="18.75" customHeight="1">
      <c r="A15" s="6" t="s">
        <v>155</v>
      </c>
      <c r="B15" s="6" t="s">
        <v>156</v>
      </c>
      <c r="C15" s="22">
        <v>10.71</v>
      </c>
      <c r="D15" s="22">
        <v>10.71</v>
      </c>
      <c r="E15" s="21"/>
    </row>
    <row r="16" spans="1:5" ht="18.75" customHeight="1">
      <c r="A16" s="6"/>
      <c r="B16" s="6" t="s">
        <v>157</v>
      </c>
      <c r="C16" s="22">
        <v>30.53</v>
      </c>
      <c r="D16" s="22"/>
      <c r="E16" s="21">
        <v>30.53</v>
      </c>
    </row>
    <row r="17" spans="1:5" ht="18.75" customHeight="1">
      <c r="A17" s="6" t="s">
        <v>158</v>
      </c>
      <c r="B17" s="6" t="s">
        <v>159</v>
      </c>
      <c r="C17" s="22">
        <v>1.21</v>
      </c>
      <c r="D17" s="22"/>
      <c r="E17" s="21">
        <v>1.21</v>
      </c>
    </row>
    <row r="18" spans="1:5" ht="18.75" customHeight="1">
      <c r="A18" s="6" t="s">
        <v>160</v>
      </c>
      <c r="B18" s="6" t="s">
        <v>161</v>
      </c>
      <c r="C18" s="22">
        <v>16.07</v>
      </c>
      <c r="D18" s="22"/>
      <c r="E18" s="21">
        <v>16.07</v>
      </c>
    </row>
    <row r="19" spans="1:5" ht="18.75" customHeight="1">
      <c r="A19" s="6" t="s">
        <v>162</v>
      </c>
      <c r="B19" s="6" t="s">
        <v>163</v>
      </c>
      <c r="C19" s="22">
        <v>0.97</v>
      </c>
      <c r="D19" s="22"/>
      <c r="E19" s="21">
        <v>0.97</v>
      </c>
    </row>
    <row r="20" spans="1:5" ht="18.75" customHeight="1">
      <c r="A20" s="6" t="s">
        <v>164</v>
      </c>
      <c r="B20" s="6" t="s">
        <v>165</v>
      </c>
      <c r="C20" s="22">
        <v>2.01</v>
      </c>
      <c r="D20" s="22"/>
      <c r="E20" s="21">
        <v>2.01</v>
      </c>
    </row>
    <row r="21" spans="1:5" ht="18.75" customHeight="1">
      <c r="A21" s="6" t="s">
        <v>166</v>
      </c>
      <c r="B21" s="6" t="s">
        <v>167</v>
      </c>
      <c r="C21" s="22">
        <v>10.27</v>
      </c>
      <c r="D21" s="22"/>
      <c r="E21" s="21">
        <v>10.27</v>
      </c>
    </row>
    <row r="22" spans="1:8" ht="21" customHeight="1">
      <c r="A22" s="13"/>
      <c r="B22" s="13"/>
      <c r="C22" s="13"/>
      <c r="D22" s="13"/>
      <c r="E22" s="13"/>
      <c r="F22" s="13"/>
      <c r="G22" s="13"/>
      <c r="H22" s="11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6" ht="21" customHeight="1">
      <c r="A24" s="13"/>
      <c r="B24" s="13"/>
      <c r="C24" s="13"/>
      <c r="D24" s="13"/>
      <c r="E24" s="13"/>
      <c r="F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21" customHeight="1">
      <c r="A29" s="13"/>
      <c r="B29" s="13"/>
      <c r="C29" s="13"/>
      <c r="D29" s="13"/>
      <c r="E29" s="13"/>
      <c r="F29" s="13"/>
      <c r="G29" s="13"/>
    </row>
    <row r="30" spans="1:7" ht="21" customHeight="1">
      <c r="A30" s="13"/>
      <c r="B30" s="13"/>
      <c r="C30" s="13"/>
      <c r="D30" s="13"/>
      <c r="E30" s="13"/>
      <c r="F30" s="13"/>
      <c r="G30" s="13"/>
    </row>
    <row r="31" ht="21" customHeight="1"/>
    <row r="32" spans="1:7" ht="21" customHeight="1">
      <c r="A32" s="13"/>
      <c r="B32" s="13"/>
      <c r="C32" s="13"/>
      <c r="D32" s="13"/>
      <c r="E32" s="13"/>
      <c r="F32" s="13"/>
      <c r="G3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bestFit="1" customWidth="1"/>
  </cols>
  <sheetData>
    <row r="1" ht="12.75">
      <c r="G1" s="23"/>
    </row>
    <row r="2" spans="1:7" ht="30" customHeight="1">
      <c r="A2" s="14" t="s">
        <v>168</v>
      </c>
      <c r="B2" s="14"/>
      <c r="C2" s="14"/>
      <c r="D2" s="14"/>
      <c r="E2" s="14"/>
      <c r="F2" s="14"/>
      <c r="G2" s="14"/>
    </row>
    <row r="3" spans="1:7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ht="31.5" customHeight="1">
      <c r="A4" s="5" t="s">
        <v>169</v>
      </c>
      <c r="B4" s="5" t="s">
        <v>170</v>
      </c>
      <c r="C4" s="5" t="s">
        <v>38</v>
      </c>
      <c r="D4" s="26" t="s">
        <v>171</v>
      </c>
      <c r="E4" s="5" t="s">
        <v>172</v>
      </c>
      <c r="F4" s="27" t="s">
        <v>173</v>
      </c>
      <c r="G4" s="5" t="s">
        <v>174</v>
      </c>
    </row>
    <row r="5" spans="1:7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53</v>
      </c>
      <c r="B6" s="6" t="s">
        <v>53</v>
      </c>
      <c r="C6" s="22">
        <v>16.07</v>
      </c>
      <c r="D6" s="22"/>
      <c r="E6" s="22">
        <v>16.07</v>
      </c>
      <c r="F6" s="21"/>
      <c r="G6" s="21"/>
    </row>
    <row r="7" spans="1:7" ht="22.5" customHeight="1">
      <c r="A7" s="6" t="s">
        <v>175</v>
      </c>
      <c r="B7" s="6" t="s">
        <v>176</v>
      </c>
      <c r="C7" s="22">
        <v>16.07</v>
      </c>
      <c r="D7" s="22"/>
      <c r="E7" s="22">
        <v>16.07</v>
      </c>
      <c r="F7" s="21"/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bestFit="1" customWidth="1"/>
    <col min="7" max="7" width="13.57421875" style="1" customWidth="1"/>
    <col min="8" max="9" width="9.140625" style="1" bestFit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177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114</v>
      </c>
      <c r="B4" s="4"/>
      <c r="C4" s="4" t="s">
        <v>16</v>
      </c>
      <c r="D4" s="4"/>
      <c r="E4" s="4"/>
      <c r="F4" s="13"/>
      <c r="G4" s="13"/>
    </row>
    <row r="5" spans="1:7" ht="21" customHeight="1">
      <c r="A5" s="4" t="s">
        <v>120</v>
      </c>
      <c r="B5" s="3" t="s">
        <v>121</v>
      </c>
      <c r="C5" s="19" t="s">
        <v>38</v>
      </c>
      <c r="D5" s="19" t="s">
        <v>115</v>
      </c>
      <c r="E5" s="19" t="s">
        <v>116</v>
      </c>
      <c r="F5" s="13"/>
      <c r="G5" s="13"/>
    </row>
    <row r="6" spans="1:8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2021-04-30T08:18:32Z</dcterms:created>
  <dcterms:modified xsi:type="dcterms:W3CDTF">2021-04-30T08:19:28Z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412C43B08E9C422A96570B3254BA14DE</vt:lpwstr>
  </property>
  <property fmtid="{D5CDD505-2E9C-101B-9397-08002B2CF9AE}" pid="4" name="KSOProductBuildV">
    <vt:lpwstr>2052-11.1.0.10463</vt:lpwstr>
  </property>
</Properties>
</file>