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'部门收入总表'!$A$1:$O$34</definedName>
    <definedName name="_xlnm.Print_Titles" localSheetId="3">'部门支出总表'!$A:$H,'部门支出总表'!$1:$6</definedName>
    <definedName name="_xlnm.Print_Area" localSheetId="3">'部门支出总表'!$A$1:$H$33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'一般公共预算支出表'!$A$1:$E$37</definedName>
    <definedName name="_xlnm.Print_Titles" localSheetId="6">'一般公共预算基本支出表'!$A:$E,'一般公共预算基本支出表'!$1:$6</definedName>
    <definedName name="_xlnm.Print_Area" localSheetId="6">'一般公共预算基本支出表'!$A$1:$E$38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'支出总表（引用）'!$A$1:$C$16</definedName>
    <definedName name="_xlnm.Print_Titles" localSheetId="10">'财拨总表（引用）'!$A:$D,'财拨总表（引用）'!$1:$6</definedName>
    <definedName name="_xlnm.Print_Area" localSheetId="10">'财拨总表（引用）'!$A$1:$D$25</definedName>
  </definedNames>
  <calcPr fullCalcOnLoad="1"/>
</workbook>
</file>

<file path=xl/sharedStrings.xml><?xml version="1.0" encoding="utf-8"?>
<sst xmlns="http://schemas.openxmlformats.org/spreadsheetml/2006/main" count="299" uniqueCount="164">
  <si>
    <t/>
  </si>
  <si>
    <t>总计</t>
  </si>
  <si>
    <t>2020年部门预算表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</si>
  <si>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</si>
  <si>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</si>
  <si>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</si>
  <si>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</si>
  <si>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</si>
  <si>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</si>
  <si>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</si>
  <si>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填报单位:144001信丰县科学技术协会本级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</si>
  <si>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</si>
  <si>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</si>
  <si>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</si>
  <si>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</si>
  <si>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</si>
  <si>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</si>
  <si>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</si>
  <si>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</si>
  <si>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</si>
  <si>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</si>
  <si>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</si>
  <si>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</si>
  <si>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</si>
  <si>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</si>
  <si>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</si>
  <si>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</si>
  <si>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</si>
  <si>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</si>
  <si>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</si>
  <si>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</si>
  <si>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</si>
  <si>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</si>
  <si>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</si>
  <si>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</si>
  <si>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</si>
  <si>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</si>
  <si>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</si>
  <si>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</si>
  <si>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</si>
  <si>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</si>
  <si>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</si>
  <si>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</si>
  <si>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</si>
  <si>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</si>
  <si>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</si>
  <si>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</si>
  <si>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</si>
  <si>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</si>
  <si>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</si>
  <si>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</si>
  <si>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</si>
  <si>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206</t>
  </si>
  <si>
    <t>科学技术支出</t>
  </si>
  <si>
    <t>　01</t>
  </si>
  <si>
    <t>　科学技术管理事务</t>
  </si>
  <si>
    <t>　　2060101</t>
  </si>
  <si>
    <t>　　行政运行</t>
  </si>
  <si>
    <t>　　2060102</t>
  </si>
  <si>
    <t>　　一般行政管理事务</t>
  </si>
  <si>
    <t>　07</t>
  </si>
  <si>
    <t>　科学技术普及</t>
  </si>
  <si>
    <t>　　2060799</t>
  </si>
  <si>
    <t>　　其他科学技术普及支出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</si>
  <si>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</si>
  <si>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</si>
  <si>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</si>
  <si>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</si>
  <si>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</si>
  <si>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</si>
  <si>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</si>
  <si>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</si>
  <si>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</si>
  <si>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</si>
  <si>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</si>
  <si>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</si>
  <si>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</si>
  <si>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</si>
  <si>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</si>
  <si>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</si>
  <si>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</si>
  <si>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</si>
  <si>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</si>
  <si>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</si>
  <si>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</si>
  <si>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</si>
  <si>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</si>
  <si>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</si>
  <si>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</si>
  <si>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</si>
  <si>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</si>
  <si>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</si>
  <si>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</si>
  <si>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</si>
  <si>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</si>
  <si>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</si>
  <si>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</si>
  <si>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</si>
  <si>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</si>
  <si>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</si>
  <si>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</si>
  <si>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</si>
  <si>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</si>
  <si>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</si>
  <si>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</si>
  <si>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</si>
  <si>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</si>
  <si>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</si>
  <si>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</si>
  <si>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</si>
  <si>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</si>
  <si>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</si>
  <si>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</si>
  <si>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</si>
  <si>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</si>
  <si>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</si>
  <si>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</si>
  <si>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</si>
  <si>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</si>
  <si>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</si>
  <si>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</si>
  <si>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</si>
  <si>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</si>
  <si>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</si>
  <si>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</si>
  <si>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</si>
  <si>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</si>
  <si>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</si>
  <si>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</si>
  <si>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30211</t>
  </si>
  <si>
    <t>　差旅费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</si>
  <si>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</si>
  <si>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</si>
  <si>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</si>
  <si>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</si>
  <si>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</si>
  <si>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</si>
  <si>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</si>
  <si>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</si>
  <si>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30226</t>
  </si>
  <si>
    <t>　劳务费</t>
  </si>
  <si>
    <t>30228</t>
  </si>
  <si>
    <t>　工会经费</t>
  </si>
  <si>
    <t>30229</t>
  </si>
  <si>
    <t>　福利费</t>
  </si>
  <si>
    <t>30231</t>
  </si>
  <si>
    <t>　公务用车运行维护费</t>
  </si>
  <si>
    <t>30239</t>
  </si>
  <si>
    <t>　其他交通费用</t>
  </si>
  <si>
    <t>30299</t>
  </si>
  <si>
    <t>　其他商品和服务支出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</si>
  <si>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</si>
  <si>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</si>
  <si>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</si>
  <si>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</si>
  <si>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</si>
  <si>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</si>
  <si>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</si>
  <si>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144</t>
  </si>
  <si>
    <t>信丰县科学技术协会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</si>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</sst>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206" t="s">
        <v>161</v>
      </c>
      <c r="B2" s="206"/>
      <c r="C2" s="206"/>
    </row>
    <row r="3" s="1" customFormat="1" ht="17.25" customHeight="1"/>
    <row r="4" spans="1:3" s="1" customFormat="1" ht="15.75" customHeight="1">
      <c r="A4" s="207" t="s">
        <v>162</v>
      </c>
      <c r="B4" s="208" t="s">
        <v>37</v>
      </c>
      <c r="C4" s="208" t="s">
        <v>30</v>
      </c>
    </row>
    <row r="5" spans="1:3" s="1" customFormat="1" ht="19.5" customHeight="1">
      <c r="A5" s="207"/>
      <c r="B5" s="208"/>
      <c r="C5" s="208"/>
    </row>
    <row r="6" spans="1:3" s="1" customFormat="1" ht="22.5" customHeight="1">
      <c r="A6" s="209" t="s">
        <v>51</v>
      </c>
      <c r="B6" s="209">
        <v>1</v>
      </c>
      <c r="C6" s="209">
        <v>2</v>
      </c>
    </row>
    <row r="7" spans="1:6" s="1" customFormat="1" ht="27.75" customHeight="1">
      <c r="A7" s="210" t="s">
        <v>37</v>
      </c>
      <c r="B7" s="211">
        <v>129.69</v>
      </c>
      <c r="C7" s="212"/>
      <c r="D7" s="213"/>
      <c r="F7" s="214"/>
    </row>
    <row r="8" spans="1:3" s="1" customFormat="1" ht="27.75" customHeight="1">
      <c r="A8" s="215" t="s">
        <v>53</v>
      </c>
      <c r="B8" s="211">
        <v>115.48</v>
      </c>
      <c r="C8" s="212"/>
    </row>
    <row r="9" spans="1:3" s="1" customFormat="1" ht="27.75" customHeight="1">
      <c r="A9" s="215" t="s">
        <v>65</v>
      </c>
      <c r="B9" s="211">
        <v>5.11</v>
      </c>
      <c r="C9" s="212"/>
    </row>
    <row r="10" spans="1:3" s="1" customFormat="1" ht="27.75" customHeight="1">
      <c r="A10" s="215" t="s">
        <v>71</v>
      </c>
      <c r="B10" s="211">
        <v>5.26</v>
      </c>
      <c r="C10" s="212"/>
    </row>
    <row r="11" spans="1:3" s="1" customFormat="1" ht="27.75" customHeight="1">
      <c r="A11" s="215" t="s">
        <v>77</v>
      </c>
      <c r="B11" s="211">
        <v>3.84</v>
      </c>
      <c r="C11" s="212"/>
    </row>
    <row r="12" spans="1:5" s="1" customFormat="1" ht="27.75" customHeight="1">
      <c r="A12" s="216"/>
      <c r="B12" s="217"/>
      <c r="C12" s="218"/>
      <c r="E12" s="217"/>
    </row>
    <row r="13" spans="1:3" s="1" customFormat="1" ht="27.75" customHeight="1">
      <c r="A13" s="216"/>
      <c r="B13" s="217"/>
      <c r="C13" s="219"/>
    </row>
    <row r="14" spans="1:4" s="1" customFormat="1" ht="27.75" customHeight="1">
      <c r="A14" s="220"/>
      <c r="B14" s="219"/>
      <c r="C14" s="217"/>
      <c r="D14" s="217"/>
    </row>
    <row r="15" spans="1:3" s="1" customFormat="1" ht="27.75" customHeight="1">
      <c r="A15" s="220"/>
      <c r="C15" s="219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21" t="s">
        <v>163</v>
      </c>
      <c r="B2" s="221"/>
      <c r="C2" s="221"/>
      <c r="D2" s="221"/>
    </row>
    <row r="3" s="1" customFormat="1" ht="17.25" customHeight="1"/>
    <row r="4" spans="1:4" s="1" customFormat="1" ht="21.75" customHeight="1">
      <c r="A4" s="222" t="s">
        <v>162</v>
      </c>
      <c r="B4" s="223" t="s">
        <v>39</v>
      </c>
      <c r="C4" s="223" t="s">
        <v>93</v>
      </c>
      <c r="D4" s="223" t="s">
        <v>94</v>
      </c>
    </row>
    <row r="5" spans="1:4" s="1" customFormat="1" ht="47.25" customHeight="1">
      <c r="A5" s="222"/>
      <c r="B5" s="223"/>
      <c r="C5" s="223"/>
      <c r="D5" s="223"/>
    </row>
    <row r="6" spans="1:4" s="1" customFormat="1" ht="22.5" customHeight="1">
      <c r="A6" s="224" t="s">
        <v>51</v>
      </c>
      <c r="B6" s="224">
        <v>1</v>
      </c>
      <c r="C6" s="224">
        <v>2</v>
      </c>
      <c r="D6" s="224">
        <v>3</v>
      </c>
    </row>
    <row r="7" spans="1:4" s="1" customFormat="1" ht="27.75" customHeight="1">
      <c r="A7" s="225" t="s">
        <v>0</v>
      </c>
      <c r="B7" s="226">
        <v>128.11</v>
      </c>
      <c r="C7" s="227">
        <v>128.11</v>
      </c>
      <c r="D7" s="226"/>
    </row>
    <row r="8" spans="1:4" s="1" customFormat="1" ht="27.75" customHeight="1">
      <c r="A8" s="225" t="s">
        <v>53</v>
      </c>
      <c r="B8" s="226">
        <v>113.9</v>
      </c>
      <c r="C8" s="227">
        <v>113.9</v>
      </c>
      <c r="D8" s="226"/>
    </row>
    <row r="9" spans="1:4" s="1" customFormat="1" ht="27.75" customHeight="1">
      <c r="A9" s="225" t="s">
        <v>65</v>
      </c>
      <c r="B9" s="226">
        <v>5.11</v>
      </c>
      <c r="C9" s="227">
        <v>5.11</v>
      </c>
      <c r="D9" s="226"/>
    </row>
    <row r="10" spans="1:4" s="1" customFormat="1" ht="27.75" customHeight="1">
      <c r="A10" s="225" t="s">
        <v>71</v>
      </c>
      <c r="B10" s="226">
        <v>5.26</v>
      </c>
      <c r="C10" s="227">
        <v>5.26</v>
      </c>
      <c r="D10" s="226"/>
    </row>
    <row r="11" spans="1:4" s="1" customFormat="1" ht="27.75" customHeight="1">
      <c r="A11" s="225" t="s">
        <v>77</v>
      </c>
      <c r="B11" s="226">
        <v>3.84</v>
      </c>
      <c r="C11" s="227">
        <v>3.84</v>
      </c>
      <c r="D11" s="226"/>
    </row>
    <row r="12" spans="1:8" s="1" customFormat="1" ht="27.75" customHeight="1">
      <c r="A12" s="228"/>
      <c r="B12" s="229"/>
      <c r="C12" s="229"/>
      <c r="D12" s="229"/>
      <c r="E12" s="230"/>
      <c r="H12" s="230"/>
    </row>
    <row r="13" spans="1:4" s="1" customFormat="1" ht="27.75" customHeight="1">
      <c r="A13" s="231"/>
      <c r="B13" s="230"/>
      <c r="C13" s="232"/>
      <c r="D13" s="230"/>
    </row>
    <row r="14" spans="1:8" s="1" customFormat="1" ht="27.75" customHeight="1">
      <c r="A14" s="231"/>
      <c r="B14" s="230"/>
      <c r="C14" s="230"/>
      <c r="D14" s="230"/>
      <c r="E14" s="230"/>
      <c r="F14" s="232"/>
      <c r="G14" s="232"/>
      <c r="H14" s="232"/>
    </row>
    <row r="15" spans="1:7" s="1" customFormat="1" ht="27.75" customHeight="1">
      <c r="A15" s="231"/>
      <c r="C15" s="230"/>
      <c r="D15" s="230"/>
      <c r="E15" s="230"/>
      <c r="F15" s="232"/>
      <c r="G15" s="232"/>
    </row>
    <row r="16" s="1" customFormat="1" ht="27.75" customHeight="1">
      <c r="C16" s="231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128.11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128.11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/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/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>
        <v>1.58</v>
      </c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25.5" customHeight="1">
      <c r="A7" s="57" t="s">
        <v>0</v>
      </c>
      <c r="B7" s="58" t="s">
        <v>37</v>
      </c>
      <c r="C7" s="59">
        <v>129.69</v>
      </c>
      <c r="D7" s="59">
        <v>1.58</v>
      </c>
      <c r="E7" s="59">
        <v>128.11</v>
      </c>
      <c r="F7" s="59">
        <v>128.11</v>
      </c>
      <c r="G7" s="59"/>
      <c r="H7" s="59"/>
      <c r="I7" s="59"/>
      <c r="J7" s="59"/>
      <c r="K7" s="59"/>
      <c r="L7" s="60"/>
      <c r="M7" s="61"/>
      <c r="N7" s="62"/>
      <c r="O7" s="60"/>
    </row>
    <row r="8" spans="1:15" s="1" customFormat="1" ht="25.5" customHeight="1">
      <c r="A8" s="57" t="s">
        <v>52</v>
      </c>
      <c r="B8" s="57" t="s">
        <v>53</v>
      </c>
      <c r="C8" s="59">
        <v>115.48</v>
      </c>
      <c r="D8" s="59">
        <v>1.58</v>
      </c>
      <c r="E8" s="59">
        <v>113.9</v>
      </c>
      <c r="F8" s="59">
        <v>113.9</v>
      </c>
      <c r="G8" s="59"/>
      <c r="H8" s="59"/>
      <c r="I8" s="59"/>
      <c r="J8" s="59"/>
      <c r="K8" s="59"/>
      <c r="L8" s="60"/>
      <c r="M8" s="61"/>
      <c r="N8" s="62"/>
      <c r="O8" s="60"/>
    </row>
    <row r="9" spans="1:15" s="1" customFormat="1" ht="25.5" customHeight="1">
      <c r="A9" s="57" t="s">
        <v>54</v>
      </c>
      <c r="B9" s="57" t="s">
        <v>55</v>
      </c>
      <c r="C9" s="59">
        <v>113.9</v>
      </c>
      <c r="D9" s="59"/>
      <c r="E9" s="59">
        <v>113.9</v>
      </c>
      <c r="F9" s="59">
        <v>113.9</v>
      </c>
      <c r="G9" s="59"/>
      <c r="H9" s="59"/>
      <c r="I9" s="59"/>
      <c r="J9" s="59"/>
      <c r="K9" s="59"/>
      <c r="L9" s="60"/>
      <c r="M9" s="61"/>
      <c r="N9" s="62"/>
      <c r="O9" s="60"/>
    </row>
    <row r="10" spans="1:15" s="1" customFormat="1" ht="25.5" customHeight="1">
      <c r="A10" s="57" t="s">
        <v>56</v>
      </c>
      <c r="B10" s="57" t="s">
        <v>57</v>
      </c>
      <c r="C10" s="59">
        <v>45.35</v>
      </c>
      <c r="D10" s="59"/>
      <c r="E10" s="59">
        <v>45.35</v>
      </c>
      <c r="F10" s="59">
        <v>45.35</v>
      </c>
      <c r="G10" s="59"/>
      <c r="H10" s="59"/>
      <c r="I10" s="59"/>
      <c r="J10" s="59"/>
      <c r="K10" s="59"/>
      <c r="L10" s="60"/>
      <c r="M10" s="61"/>
      <c r="N10" s="62"/>
      <c r="O10" s="60"/>
    </row>
    <row r="11" spans="1:15" s="1" customFormat="1" ht="25.5" customHeight="1">
      <c r="A11" s="57" t="s">
        <v>58</v>
      </c>
      <c r="B11" s="57" t="s">
        <v>59</v>
      </c>
      <c r="C11" s="59">
        <v>68.55</v>
      </c>
      <c r="D11" s="59"/>
      <c r="E11" s="59">
        <v>68.55</v>
      </c>
      <c r="F11" s="59">
        <v>68.55</v>
      </c>
      <c r="G11" s="59"/>
      <c r="H11" s="59"/>
      <c r="I11" s="59"/>
      <c r="J11" s="59"/>
      <c r="K11" s="59"/>
      <c r="L11" s="60"/>
      <c r="M11" s="61"/>
      <c r="N11" s="62"/>
      <c r="O11" s="60"/>
    </row>
    <row r="12" spans="1:15" s="1" customFormat="1" ht="25.5" customHeight="1">
      <c r="A12" s="57" t="s">
        <v>60</v>
      </c>
      <c r="B12" s="57" t="s">
        <v>61</v>
      </c>
      <c r="C12" s="59">
        <v>1.58</v>
      </c>
      <c r="D12" s="59">
        <v>1.58</v>
      </c>
      <c r="E12" s="59"/>
      <c r="F12" s="59"/>
      <c r="G12" s="59"/>
      <c r="H12" s="59"/>
      <c r="I12" s="59"/>
      <c r="J12" s="59"/>
      <c r="K12" s="59"/>
      <c r="L12" s="60"/>
      <c r="M12" s="61"/>
      <c r="N12" s="62"/>
      <c r="O12" s="60"/>
    </row>
    <row r="13" spans="1:15" s="1" customFormat="1" ht="25.5" customHeight="1">
      <c r="A13" s="57" t="s">
        <v>62</v>
      </c>
      <c r="B13" s="57" t="s">
        <v>63</v>
      </c>
      <c r="C13" s="59">
        <v>1.58</v>
      </c>
      <c r="D13" s="59">
        <v>1.58</v>
      </c>
      <c r="E13" s="59"/>
      <c r="F13" s="59"/>
      <c r="G13" s="59"/>
      <c r="H13" s="59"/>
      <c r="I13" s="59"/>
      <c r="J13" s="59"/>
      <c r="K13" s="59"/>
      <c r="L13" s="60"/>
      <c r="M13" s="61"/>
      <c r="N13" s="62"/>
      <c r="O13" s="60"/>
    </row>
    <row r="14" spans="1:15" s="1" customFormat="1" ht="25.5" customHeight="1">
      <c r="A14" s="57" t="s">
        <v>64</v>
      </c>
      <c r="B14" s="57" t="s">
        <v>65</v>
      </c>
      <c r="C14" s="59">
        <v>5.11</v>
      </c>
      <c r="D14" s="59"/>
      <c r="E14" s="59">
        <v>5.11</v>
      </c>
      <c r="F14" s="59">
        <v>5.11</v>
      </c>
      <c r="G14" s="59"/>
      <c r="H14" s="59"/>
      <c r="I14" s="59"/>
      <c r="J14" s="59"/>
      <c r="K14" s="59"/>
      <c r="L14" s="60"/>
      <c r="M14" s="61"/>
      <c r="N14" s="62"/>
      <c r="O14" s="60"/>
    </row>
    <row r="15" spans="1:15" s="1" customFormat="1" ht="25.5" customHeight="1">
      <c r="A15" s="57" t="s">
        <v>66</v>
      </c>
      <c r="B15" s="57" t="s">
        <v>67</v>
      </c>
      <c r="C15" s="59">
        <v>5.11</v>
      </c>
      <c r="D15" s="59"/>
      <c r="E15" s="59">
        <v>5.11</v>
      </c>
      <c r="F15" s="59">
        <v>5.11</v>
      </c>
      <c r="G15" s="59"/>
      <c r="H15" s="59"/>
      <c r="I15" s="59"/>
      <c r="J15" s="59"/>
      <c r="K15" s="59"/>
      <c r="L15" s="60"/>
      <c r="M15" s="61"/>
      <c r="N15" s="62"/>
      <c r="O15" s="60"/>
    </row>
    <row r="16" spans="1:15" s="1" customFormat="1" ht="37.5" customHeight="1">
      <c r="A16" s="57" t="s">
        <v>68</v>
      </c>
      <c r="B16" s="57" t="s">
        <v>69</v>
      </c>
      <c r="C16" s="59">
        <v>5.11</v>
      </c>
      <c r="D16" s="59"/>
      <c r="E16" s="59">
        <v>5.11</v>
      </c>
      <c r="F16" s="59">
        <v>5.11</v>
      </c>
      <c r="G16" s="59"/>
      <c r="H16" s="59"/>
      <c r="I16" s="59"/>
      <c r="J16" s="59"/>
      <c r="K16" s="59"/>
      <c r="L16" s="60"/>
      <c r="M16" s="61"/>
      <c r="N16" s="62"/>
      <c r="O16" s="60"/>
    </row>
    <row r="17" spans="1:15" s="1" customFormat="1" ht="25.5" customHeight="1">
      <c r="A17" s="57" t="s">
        <v>70</v>
      </c>
      <c r="B17" s="57" t="s">
        <v>71</v>
      </c>
      <c r="C17" s="59">
        <v>5.26</v>
      </c>
      <c r="D17" s="59"/>
      <c r="E17" s="59">
        <v>5.26</v>
      </c>
      <c r="F17" s="59">
        <v>5.26</v>
      </c>
      <c r="G17" s="59"/>
      <c r="H17" s="59"/>
      <c r="I17" s="59"/>
      <c r="J17" s="59"/>
      <c r="K17" s="59"/>
      <c r="L17" s="60"/>
      <c r="M17" s="61"/>
      <c r="N17" s="62"/>
      <c r="O17" s="60"/>
    </row>
    <row r="18" spans="1:15" s="1" customFormat="1" ht="25.5" customHeight="1">
      <c r="A18" s="57" t="s">
        <v>72</v>
      </c>
      <c r="B18" s="57" t="s">
        <v>73</v>
      </c>
      <c r="C18" s="59">
        <v>5.26</v>
      </c>
      <c r="D18" s="59"/>
      <c r="E18" s="59">
        <v>5.26</v>
      </c>
      <c r="F18" s="59">
        <v>5.26</v>
      </c>
      <c r="G18" s="59"/>
      <c r="H18" s="59"/>
      <c r="I18" s="59"/>
      <c r="J18" s="59"/>
      <c r="K18" s="59"/>
      <c r="L18" s="60"/>
      <c r="M18" s="61"/>
      <c r="N18" s="62"/>
      <c r="O18" s="60"/>
    </row>
    <row r="19" spans="1:15" s="1" customFormat="1" ht="25.5" customHeight="1">
      <c r="A19" s="57" t="s">
        <v>74</v>
      </c>
      <c r="B19" s="57" t="s">
        <v>75</v>
      </c>
      <c r="C19" s="59">
        <v>5.26</v>
      </c>
      <c r="D19" s="59"/>
      <c r="E19" s="59">
        <v>5.26</v>
      </c>
      <c r="F19" s="59">
        <v>5.26</v>
      </c>
      <c r="G19" s="59"/>
      <c r="H19" s="59"/>
      <c r="I19" s="59"/>
      <c r="J19" s="59"/>
      <c r="K19" s="59"/>
      <c r="L19" s="60"/>
      <c r="M19" s="61"/>
      <c r="N19" s="62"/>
      <c r="O19" s="60"/>
    </row>
    <row r="20" spans="1:15" s="1" customFormat="1" ht="25.5" customHeight="1">
      <c r="A20" s="57" t="s">
        <v>76</v>
      </c>
      <c r="B20" s="57" t="s">
        <v>77</v>
      </c>
      <c r="C20" s="59">
        <v>3.84</v>
      </c>
      <c r="D20" s="59"/>
      <c r="E20" s="59">
        <v>3.84</v>
      </c>
      <c r="F20" s="59">
        <v>3.84</v>
      </c>
      <c r="G20" s="59"/>
      <c r="H20" s="59"/>
      <c r="I20" s="59"/>
      <c r="J20" s="59"/>
      <c r="K20" s="59"/>
      <c r="L20" s="60"/>
      <c r="M20" s="61"/>
      <c r="N20" s="62"/>
      <c r="O20" s="60"/>
    </row>
    <row r="21" spans="1:15" s="1" customFormat="1" ht="25.5" customHeight="1">
      <c r="A21" s="57" t="s">
        <v>78</v>
      </c>
      <c r="B21" s="57" t="s">
        <v>79</v>
      </c>
      <c r="C21" s="59">
        <v>3.84</v>
      </c>
      <c r="D21" s="59"/>
      <c r="E21" s="59">
        <v>3.84</v>
      </c>
      <c r="F21" s="59">
        <v>3.84</v>
      </c>
      <c r="G21" s="59"/>
      <c r="H21" s="59"/>
      <c r="I21" s="59"/>
      <c r="J21" s="59"/>
      <c r="K21" s="59"/>
      <c r="L21" s="60"/>
      <c r="M21" s="61"/>
      <c r="N21" s="62"/>
      <c r="O21" s="60"/>
    </row>
    <row r="22" spans="1:15" s="1" customFormat="1" ht="25.5" customHeight="1">
      <c r="A22" s="57" t="s">
        <v>80</v>
      </c>
      <c r="B22" s="57" t="s">
        <v>81</v>
      </c>
      <c r="C22" s="59">
        <v>3.84</v>
      </c>
      <c r="D22" s="59"/>
      <c r="E22" s="59">
        <v>3.84</v>
      </c>
      <c r="F22" s="59">
        <v>3.84</v>
      </c>
      <c r="G22" s="59"/>
      <c r="H22" s="59"/>
      <c r="I22" s="59"/>
      <c r="J22" s="59"/>
      <c r="K22" s="59"/>
      <c r="L22" s="60"/>
      <c r="M22" s="61"/>
      <c r="N22" s="62"/>
      <c r="O22" s="60"/>
    </row>
    <row r="23" spans="1:16" s="1" customFormat="1" ht="21" customHeight="1">
      <c r="A23" s="63"/>
      <c r="B23" s="64"/>
      <c r="C23" s="64"/>
      <c r="D23" s="64"/>
      <c r="E23" s="64"/>
      <c r="F23" s="65"/>
      <c r="G23" s="65"/>
      <c r="H23" s="64"/>
      <c r="I23" s="64"/>
      <c r="J23" s="64"/>
      <c r="K23" s="65"/>
      <c r="L23" s="65"/>
      <c r="M23" s="65"/>
      <c r="N23" s="65"/>
      <c r="O23" s="65"/>
      <c r="P23" s="64"/>
    </row>
    <row r="24" spans="1:15" s="1" customFormat="1" ht="21" customHeight="1">
      <c r="A24" s="66"/>
      <c r="B24" s="66"/>
      <c r="C24" s="66"/>
      <c r="D24" s="66"/>
      <c r="E24" s="66"/>
      <c r="F24" s="66"/>
      <c r="G24" s="67"/>
      <c r="H24" s="66"/>
      <c r="I24" s="67"/>
      <c r="J24" s="67"/>
      <c r="K24" s="65"/>
      <c r="L24" s="65"/>
      <c r="M24" s="65"/>
      <c r="N24" s="65"/>
      <c r="O24" s="65"/>
    </row>
    <row r="25" spans="2:15" s="1" customFormat="1" ht="21" customHeight="1">
      <c r="B25" s="66"/>
      <c r="C25" s="66"/>
      <c r="D25" s="66"/>
      <c r="E25" s="66"/>
      <c r="F25" s="67"/>
      <c r="G25" s="67"/>
      <c r="H25" s="67"/>
      <c r="I25" s="67"/>
      <c r="J25" s="67"/>
      <c r="K25" s="65"/>
      <c r="L25" s="65"/>
      <c r="M25" s="65"/>
      <c r="N25" s="67"/>
      <c r="O25" s="65"/>
    </row>
    <row r="26" spans="2:15" s="1" customFormat="1" ht="21" customHeight="1">
      <c r="B26" s="67"/>
      <c r="F26" s="68"/>
      <c r="G26" s="67"/>
      <c r="H26" s="67"/>
      <c r="I26" s="68"/>
      <c r="J26" s="67"/>
      <c r="K26" s="65"/>
      <c r="L26" s="65"/>
      <c r="M26" s="65"/>
      <c r="N26" s="65"/>
      <c r="O26" s="65"/>
    </row>
    <row r="27" spans="2:15" s="1" customFormat="1" ht="21" customHeight="1">
      <c r="B27" s="67"/>
      <c r="C27" s="63"/>
      <c r="D27" s="63"/>
      <c r="I27" s="68"/>
      <c r="K27" s="65"/>
      <c r="L27" s="65"/>
      <c r="N27" s="68"/>
      <c r="O27" s="65"/>
    </row>
    <row r="28" spans="10:13" s="1" customFormat="1" ht="21" customHeight="1">
      <c r="J28" s="65"/>
      <c r="K28" s="65"/>
      <c r="L28" s="65"/>
      <c r="M28" s="65"/>
    </row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9"/>
      <c r="B1" s="69"/>
      <c r="C1" s="69"/>
      <c r="D1" s="69"/>
      <c r="E1" s="69"/>
      <c r="F1" s="69"/>
      <c r="G1" s="69"/>
      <c r="H1" s="70"/>
      <c r="I1" s="69"/>
      <c r="J1" s="69"/>
    </row>
    <row r="2" spans="1:10" s="1" customFormat="1" ht="29.25" customHeight="1">
      <c r="A2" s="71" t="s">
        <v>82</v>
      </c>
      <c r="B2" s="71"/>
      <c r="C2" s="71"/>
      <c r="D2" s="71"/>
      <c r="E2" s="71"/>
      <c r="F2" s="71"/>
      <c r="G2" s="71"/>
      <c r="H2" s="71"/>
      <c r="I2" s="72"/>
      <c r="J2" s="72"/>
    </row>
    <row r="3" spans="1:10" s="1" customFormat="1" ht="21" customHeight="1">
      <c r="A3" s="73" t="s">
        <v>10</v>
      </c>
      <c r="B3" s="74"/>
      <c r="C3" s="74"/>
      <c r="D3" s="74"/>
      <c r="E3" s="74"/>
      <c r="F3" s="74"/>
      <c r="G3" s="74"/>
      <c r="H3" s="75" t="s">
        <v>11</v>
      </c>
      <c r="I3" s="69"/>
      <c r="J3" s="69"/>
    </row>
    <row r="4" spans="1:10" s="1" customFormat="1" ht="21" customHeight="1">
      <c r="A4" s="76" t="s">
        <v>83</v>
      </c>
      <c r="B4" s="76"/>
      <c r="C4" s="77" t="s">
        <v>37</v>
      </c>
      <c r="D4" s="78" t="s">
        <v>84</v>
      </c>
      <c r="E4" s="76" t="s">
        <v>85</v>
      </c>
      <c r="F4" s="79" t="s">
        <v>86</v>
      </c>
      <c r="G4" s="76" t="s">
        <v>87</v>
      </c>
      <c r="H4" s="80" t="s">
        <v>88</v>
      </c>
      <c r="I4" s="69"/>
      <c r="J4" s="69"/>
    </row>
    <row r="5" spans="1:10" s="1" customFormat="1" ht="21" customHeight="1">
      <c r="A5" s="76" t="s">
        <v>89</v>
      </c>
      <c r="B5" s="76" t="s">
        <v>90</v>
      </c>
      <c r="C5" s="77"/>
      <c r="D5" s="78"/>
      <c r="E5" s="76"/>
      <c r="F5" s="79"/>
      <c r="G5" s="76"/>
      <c r="H5" s="80"/>
      <c r="I5" s="69"/>
      <c r="J5" s="69"/>
    </row>
    <row r="6" spans="1:10" s="1" customFormat="1" ht="21" customHeight="1">
      <c r="A6" s="81" t="s">
        <v>51</v>
      </c>
      <c r="B6" s="81" t="s">
        <v>51</v>
      </c>
      <c r="C6" s="81">
        <v>1</v>
      </c>
      <c r="D6" s="82">
        <f>C6+1</f>
        <v>0</v>
      </c>
      <c r="E6" s="82">
        <f>D6+1</f>
        <v>0</v>
      </c>
      <c r="F6" s="82">
        <f>E6+1</f>
        <v>0</v>
      </c>
      <c r="G6" s="82">
        <f>F6+1</f>
        <v>0</v>
      </c>
      <c r="H6" s="82">
        <f>G6+1</f>
        <v>0</v>
      </c>
      <c r="I6" s="69"/>
      <c r="J6" s="69"/>
    </row>
    <row r="7" spans="1:10" s="1" customFormat="1" ht="18.75" customHeight="1">
      <c r="A7" s="83" t="s">
        <v>0</v>
      </c>
      <c r="B7" s="84" t="s">
        <v>37</v>
      </c>
      <c r="C7" s="85">
        <v>129.69</v>
      </c>
      <c r="D7" s="85">
        <v>61.14</v>
      </c>
      <c r="E7" s="85">
        <v>68.55</v>
      </c>
      <c r="F7" s="85"/>
      <c r="G7" s="86"/>
      <c r="H7" s="87"/>
      <c r="I7" s="88"/>
      <c r="J7" s="69"/>
    </row>
    <row r="8" spans="1:8" s="1" customFormat="1" ht="18.75" customHeight="1">
      <c r="A8" s="83" t="s">
        <v>52</v>
      </c>
      <c r="B8" s="83" t="s">
        <v>53</v>
      </c>
      <c r="C8" s="85">
        <v>115.48</v>
      </c>
      <c r="D8" s="85">
        <v>46.93</v>
      </c>
      <c r="E8" s="85">
        <v>68.55</v>
      </c>
      <c r="F8" s="85"/>
      <c r="G8" s="86"/>
      <c r="H8" s="87"/>
    </row>
    <row r="9" spans="1:8" s="1" customFormat="1" ht="18.75" customHeight="1">
      <c r="A9" s="83" t="s">
        <v>54</v>
      </c>
      <c r="B9" s="83" t="s">
        <v>55</v>
      </c>
      <c r="C9" s="85">
        <v>113.9</v>
      </c>
      <c r="D9" s="85">
        <v>45.35</v>
      </c>
      <c r="E9" s="85">
        <v>68.55</v>
      </c>
      <c r="F9" s="85"/>
      <c r="G9" s="86"/>
      <c r="H9" s="87"/>
    </row>
    <row r="10" spans="1:8" s="1" customFormat="1" ht="18.75" customHeight="1">
      <c r="A10" s="83" t="s">
        <v>56</v>
      </c>
      <c r="B10" s="83" t="s">
        <v>57</v>
      </c>
      <c r="C10" s="85">
        <v>45.35</v>
      </c>
      <c r="D10" s="85">
        <v>45.35</v>
      </c>
      <c r="E10" s="85"/>
      <c r="F10" s="85"/>
      <c r="G10" s="86"/>
      <c r="H10" s="87"/>
    </row>
    <row r="11" spans="1:8" s="1" customFormat="1" ht="18.75" customHeight="1">
      <c r="A11" s="83" t="s">
        <v>58</v>
      </c>
      <c r="B11" s="83" t="s">
        <v>59</v>
      </c>
      <c r="C11" s="85">
        <v>68.55</v>
      </c>
      <c r="D11" s="85"/>
      <c r="E11" s="85">
        <v>68.55</v>
      </c>
      <c r="F11" s="85"/>
      <c r="G11" s="86"/>
      <c r="H11" s="87"/>
    </row>
    <row r="12" spans="1:8" s="1" customFormat="1" ht="18.75" customHeight="1">
      <c r="A12" s="83" t="s">
        <v>60</v>
      </c>
      <c r="B12" s="83" t="s">
        <v>61</v>
      </c>
      <c r="C12" s="85">
        <v>1.58</v>
      </c>
      <c r="D12" s="85">
        <v>1.58</v>
      </c>
      <c r="E12" s="85"/>
      <c r="F12" s="85"/>
      <c r="G12" s="86"/>
      <c r="H12" s="87"/>
    </row>
    <row r="13" spans="1:8" s="1" customFormat="1" ht="18.75" customHeight="1">
      <c r="A13" s="83" t="s">
        <v>62</v>
      </c>
      <c r="B13" s="83" t="s">
        <v>63</v>
      </c>
      <c r="C13" s="85">
        <v>1.58</v>
      </c>
      <c r="D13" s="85">
        <v>1.58</v>
      </c>
      <c r="E13" s="85"/>
      <c r="F13" s="85"/>
      <c r="G13" s="86"/>
      <c r="H13" s="87"/>
    </row>
    <row r="14" spans="1:8" s="1" customFormat="1" ht="18.75" customHeight="1">
      <c r="A14" s="83" t="s">
        <v>64</v>
      </c>
      <c r="B14" s="83" t="s">
        <v>65</v>
      </c>
      <c r="C14" s="85">
        <v>5.11</v>
      </c>
      <c r="D14" s="85">
        <v>5.11</v>
      </c>
      <c r="E14" s="85"/>
      <c r="F14" s="85"/>
      <c r="G14" s="86"/>
      <c r="H14" s="87"/>
    </row>
    <row r="15" spans="1:8" s="1" customFormat="1" ht="18.75" customHeight="1">
      <c r="A15" s="83" t="s">
        <v>66</v>
      </c>
      <c r="B15" s="83" t="s">
        <v>67</v>
      </c>
      <c r="C15" s="85">
        <v>5.11</v>
      </c>
      <c r="D15" s="85">
        <v>5.11</v>
      </c>
      <c r="E15" s="85"/>
      <c r="F15" s="85"/>
      <c r="G15" s="86"/>
      <c r="H15" s="87"/>
    </row>
    <row r="16" spans="1:8" s="1" customFormat="1" ht="18.75" customHeight="1">
      <c r="A16" s="83" t="s">
        <v>68</v>
      </c>
      <c r="B16" s="83" t="s">
        <v>69</v>
      </c>
      <c r="C16" s="85">
        <v>5.11</v>
      </c>
      <c r="D16" s="85">
        <v>5.11</v>
      </c>
      <c r="E16" s="85"/>
      <c r="F16" s="85"/>
      <c r="G16" s="86"/>
      <c r="H16" s="87"/>
    </row>
    <row r="17" spans="1:8" s="1" customFormat="1" ht="18.75" customHeight="1">
      <c r="A17" s="83" t="s">
        <v>70</v>
      </c>
      <c r="B17" s="83" t="s">
        <v>71</v>
      </c>
      <c r="C17" s="85">
        <v>5.26</v>
      </c>
      <c r="D17" s="85">
        <v>5.26</v>
      </c>
      <c r="E17" s="85"/>
      <c r="F17" s="85"/>
      <c r="G17" s="86"/>
      <c r="H17" s="87"/>
    </row>
    <row r="18" spans="1:8" s="1" customFormat="1" ht="18.75" customHeight="1">
      <c r="A18" s="83" t="s">
        <v>72</v>
      </c>
      <c r="B18" s="83" t="s">
        <v>73</v>
      </c>
      <c r="C18" s="85">
        <v>5.26</v>
      </c>
      <c r="D18" s="85">
        <v>5.26</v>
      </c>
      <c r="E18" s="85"/>
      <c r="F18" s="85"/>
      <c r="G18" s="86"/>
      <c r="H18" s="87"/>
    </row>
    <row r="19" spans="1:8" s="1" customFormat="1" ht="18.75" customHeight="1">
      <c r="A19" s="83" t="s">
        <v>74</v>
      </c>
      <c r="B19" s="83" t="s">
        <v>75</v>
      </c>
      <c r="C19" s="85">
        <v>5.26</v>
      </c>
      <c r="D19" s="85">
        <v>5.26</v>
      </c>
      <c r="E19" s="85"/>
      <c r="F19" s="85"/>
      <c r="G19" s="86"/>
      <c r="H19" s="87"/>
    </row>
    <row r="20" spans="1:8" s="1" customFormat="1" ht="18.75" customHeight="1">
      <c r="A20" s="83" t="s">
        <v>76</v>
      </c>
      <c r="B20" s="83" t="s">
        <v>77</v>
      </c>
      <c r="C20" s="85">
        <v>3.84</v>
      </c>
      <c r="D20" s="85">
        <v>3.84</v>
      </c>
      <c r="E20" s="85"/>
      <c r="F20" s="85"/>
      <c r="G20" s="86"/>
      <c r="H20" s="87"/>
    </row>
    <row r="21" spans="1:8" s="1" customFormat="1" ht="18.75" customHeight="1">
      <c r="A21" s="83" t="s">
        <v>78</v>
      </c>
      <c r="B21" s="83" t="s">
        <v>79</v>
      </c>
      <c r="C21" s="85">
        <v>3.84</v>
      </c>
      <c r="D21" s="85">
        <v>3.84</v>
      </c>
      <c r="E21" s="85"/>
      <c r="F21" s="85"/>
      <c r="G21" s="86"/>
      <c r="H21" s="87"/>
    </row>
    <row r="22" spans="1:8" s="1" customFormat="1" ht="18.75" customHeight="1">
      <c r="A22" s="83" t="s">
        <v>80</v>
      </c>
      <c r="B22" s="83" t="s">
        <v>81</v>
      </c>
      <c r="C22" s="85">
        <v>3.84</v>
      </c>
      <c r="D22" s="85">
        <v>3.84</v>
      </c>
      <c r="E22" s="85"/>
      <c r="F22" s="85"/>
      <c r="G22" s="86"/>
      <c r="H22" s="87"/>
    </row>
    <row r="23" spans="1:10" s="1" customFormat="1" ht="21" customHeight="1">
      <c r="A23" s="89"/>
      <c r="B23" s="90"/>
      <c r="D23" s="91"/>
      <c r="E23" s="91"/>
      <c r="F23" s="91"/>
      <c r="G23" s="91"/>
      <c r="H23" s="91"/>
      <c r="I23" s="90"/>
      <c r="J23" s="90"/>
    </row>
    <row r="24" spans="1:10" s="1" customFormat="1" ht="21" customHeight="1">
      <c r="A24" s="90"/>
      <c r="B24" s="89"/>
      <c r="C24" s="91"/>
      <c r="D24" s="89"/>
      <c r="E24" s="89"/>
      <c r="F24" s="89"/>
      <c r="G24" s="89"/>
      <c r="H24" s="89"/>
      <c r="I24" s="90"/>
      <c r="J24" s="90"/>
    </row>
    <row r="25" spans="1:10" s="1" customFormat="1" ht="21" customHeight="1">
      <c r="A25" s="92"/>
      <c r="B25" s="93"/>
      <c r="C25" s="89"/>
      <c r="D25" s="89"/>
      <c r="E25" s="89"/>
      <c r="F25" s="89"/>
      <c r="G25" s="89"/>
      <c r="H25" s="90"/>
      <c r="I25" s="90"/>
      <c r="J25" s="92"/>
    </row>
    <row r="26" spans="1:10" s="1" customFormat="1" ht="21" customHeight="1">
      <c r="A26" s="92"/>
      <c r="B26" s="93"/>
      <c r="C26" s="89"/>
      <c r="D26" s="89"/>
      <c r="E26" s="89"/>
      <c r="F26" s="89"/>
      <c r="G26" s="89"/>
      <c r="H26" s="90"/>
      <c r="I26" s="92"/>
      <c r="J26" s="92"/>
    </row>
    <row r="27" spans="1:10" s="1" customFormat="1" ht="21" customHeight="1">
      <c r="A27" s="92"/>
      <c r="B27" s="92"/>
      <c r="C27" s="90"/>
      <c r="D27" s="89"/>
      <c r="E27" s="89"/>
      <c r="F27" s="89"/>
      <c r="G27" s="89"/>
      <c r="H27" s="90"/>
      <c r="I27" s="92"/>
      <c r="J27" s="92"/>
    </row>
    <row r="28" spans="1:10" s="1" customFormat="1" ht="21" customHeight="1">
      <c r="A28" s="92"/>
      <c r="B28" s="92"/>
      <c r="C28" s="90"/>
      <c r="D28" s="90"/>
      <c r="E28" s="92"/>
      <c r="F28" s="90"/>
      <c r="G28" s="91"/>
      <c r="H28" s="92"/>
      <c r="I28" s="92"/>
      <c r="J28" s="92"/>
    </row>
    <row r="29" spans="1:10" s="1" customFormat="1" ht="21" customHeight="1">
      <c r="A29" s="92"/>
      <c r="B29" s="92"/>
      <c r="C29" s="90"/>
      <c r="D29" s="90"/>
      <c r="E29" s="92"/>
      <c r="F29" s="90"/>
      <c r="G29" s="92"/>
      <c r="H29" s="92"/>
      <c r="I29" s="92"/>
      <c r="J29" s="92"/>
    </row>
    <row r="30" spans="1:10" s="1" customFormat="1" ht="21" customHeight="1">
      <c r="A30" s="92"/>
      <c r="B30" s="92"/>
      <c r="C30" s="92"/>
      <c r="D30" s="92"/>
      <c r="E30" s="92"/>
      <c r="F30" s="92"/>
      <c r="G30" s="92"/>
      <c r="H30" s="92"/>
      <c r="I30" s="92"/>
      <c r="J30" s="92"/>
    </row>
    <row r="31" spans="1:10" s="1" customFormat="1" ht="21" customHeight="1">
      <c r="A31" s="92"/>
      <c r="B31" s="92"/>
      <c r="C31" s="90"/>
      <c r="D31" s="92"/>
      <c r="E31" s="92"/>
      <c r="F31" s="92"/>
      <c r="G31" s="92"/>
      <c r="H31" s="92"/>
      <c r="I31" s="92"/>
      <c r="J31" s="92"/>
    </row>
    <row r="32" s="1" customFormat="1" ht="21" customHeight="1"/>
    <row r="33" spans="1:10" s="1" customFormat="1" ht="21" customHeight="1">
      <c r="A33" s="92"/>
      <c r="B33" s="92"/>
      <c r="C33" s="90"/>
      <c r="D33" s="92"/>
      <c r="E33" s="92"/>
      <c r="F33" s="92"/>
      <c r="G33" s="92"/>
      <c r="H33" s="92"/>
      <c r="I33" s="92"/>
      <c r="J33" s="92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4"/>
      <c r="B1" s="94"/>
      <c r="C1" s="94"/>
      <c r="D1" s="94"/>
      <c r="E1" s="94"/>
      <c r="F1" s="95"/>
      <c r="G1" s="94"/>
    </row>
    <row r="2" spans="1:7" s="1" customFormat="1" ht="29.25" customHeight="1">
      <c r="A2" s="96" t="s">
        <v>91</v>
      </c>
      <c r="B2" s="96"/>
      <c r="C2" s="96"/>
      <c r="D2" s="96"/>
      <c r="E2" s="96"/>
      <c r="F2" s="96"/>
      <c r="G2" s="94"/>
    </row>
    <row r="3" spans="1:7" s="1" customFormat="1" ht="17.25" customHeight="1">
      <c r="A3" s="97" t="s">
        <v>10</v>
      </c>
      <c r="B3" s="98"/>
      <c r="C3" s="98"/>
      <c r="D3" s="98"/>
      <c r="E3" s="98"/>
      <c r="F3" s="99" t="s">
        <v>11</v>
      </c>
      <c r="G3" s="94"/>
    </row>
    <row r="4" spans="1:7" s="1" customFormat="1" ht="17.25" customHeight="1">
      <c r="A4" s="100" t="s">
        <v>12</v>
      </c>
      <c r="B4" s="101"/>
      <c r="C4" s="100" t="s">
        <v>92</v>
      </c>
      <c r="D4" s="100"/>
      <c r="E4" s="100"/>
      <c r="F4" s="100"/>
      <c r="G4" s="94"/>
    </row>
    <row r="5" spans="1:7" s="1" customFormat="1" ht="17.25" customHeight="1">
      <c r="A5" s="100" t="s">
        <v>14</v>
      </c>
      <c r="B5" s="102" t="s">
        <v>15</v>
      </c>
      <c r="C5" s="103" t="s">
        <v>16</v>
      </c>
      <c r="D5" s="104" t="s">
        <v>37</v>
      </c>
      <c r="E5" s="103" t="s">
        <v>93</v>
      </c>
      <c r="F5" s="104" t="s">
        <v>94</v>
      </c>
      <c r="G5" s="94"/>
    </row>
    <row r="6" spans="1:7" s="1" customFormat="1" ht="17.25" customHeight="1">
      <c r="A6" s="105" t="s">
        <v>95</v>
      </c>
      <c r="B6" s="106">
        <v>128.11</v>
      </c>
      <c r="C6" s="107" t="s">
        <v>96</v>
      </c>
      <c r="D6" s="108">
        <f>'财拨总表（引用）'!B7</f>
        <v>0</v>
      </c>
      <c r="E6" s="108">
        <f>'财拨总表（引用）'!C7</f>
        <v>0</v>
      </c>
      <c r="F6" s="108">
        <f>'财拨总表（引用）'!D7</f>
        <v>0</v>
      </c>
      <c r="G6" s="94"/>
    </row>
    <row r="7" spans="1:7" s="1" customFormat="1" ht="17.25" customHeight="1">
      <c r="A7" s="105" t="s">
        <v>97</v>
      </c>
      <c r="B7" s="106">
        <v>128.11</v>
      </c>
      <c r="C7" s="109">
        <f>'财拨总表（引用）'!A8</f>
        <v>0</v>
      </c>
      <c r="D7" s="110">
        <f>'财拨总表（引用）'!B8</f>
        <v>0</v>
      </c>
      <c r="E7" s="110">
        <f>'财拨总表（引用）'!C8</f>
        <v>0</v>
      </c>
      <c r="F7" s="110">
        <f>'财拨总表（引用）'!D8</f>
        <v>0</v>
      </c>
      <c r="G7" s="94"/>
    </row>
    <row r="8" spans="1:7" s="1" customFormat="1" ht="17.25" customHeight="1">
      <c r="A8" s="105" t="s">
        <v>98</v>
      </c>
      <c r="B8" s="106"/>
      <c r="C8" s="109">
        <f>'财拨总表（引用）'!A9</f>
        <v>0</v>
      </c>
      <c r="D8" s="110">
        <f>'财拨总表（引用）'!B9</f>
        <v>0</v>
      </c>
      <c r="E8" s="110">
        <f>'财拨总表（引用）'!C9</f>
        <v>0</v>
      </c>
      <c r="F8" s="110">
        <f>'财拨总表（引用）'!D9</f>
        <v>0</v>
      </c>
      <c r="G8" s="94"/>
    </row>
    <row r="9" spans="1:7" s="1" customFormat="1" ht="17.25" customHeight="1">
      <c r="A9" s="105" t="s">
        <v>99</v>
      </c>
      <c r="B9" s="106"/>
      <c r="C9" s="109">
        <f>'财拨总表（引用）'!A10</f>
        <v>0</v>
      </c>
      <c r="D9" s="110">
        <f>'财拨总表（引用）'!B10</f>
        <v>0</v>
      </c>
      <c r="E9" s="110">
        <f>'财拨总表（引用）'!C10</f>
        <v>0</v>
      </c>
      <c r="F9" s="110">
        <f>'财拨总表（引用）'!D10</f>
        <v>0</v>
      </c>
      <c r="G9" s="94"/>
    </row>
    <row r="10" spans="1:7" s="1" customFormat="1" ht="17.25" customHeight="1">
      <c r="A10" s="105" t="s">
        <v>100</v>
      </c>
      <c r="B10" s="111"/>
      <c r="C10" s="109">
        <f>'财拨总表（引用）'!A11</f>
        <v>0</v>
      </c>
      <c r="D10" s="110">
        <f>'财拨总表（引用）'!B11</f>
        <v>0</v>
      </c>
      <c r="E10" s="110">
        <f>'财拨总表（引用）'!C11</f>
        <v>0</v>
      </c>
      <c r="F10" s="110">
        <f>'财拨总表（引用）'!D11</f>
        <v>0</v>
      </c>
      <c r="G10" s="94"/>
    </row>
    <row r="11" spans="1:7" s="1" customFormat="1" ht="17.25" customHeight="1">
      <c r="A11" s="112"/>
      <c r="B11" s="113"/>
      <c r="C11" s="114">
        <f>'财拨总表（引用）'!A12</f>
        <v>0</v>
      </c>
      <c r="D11" s="110">
        <f>'财拨总表（引用）'!B12</f>
        <v>0</v>
      </c>
      <c r="E11" s="110">
        <f>'财拨总表（引用）'!C12</f>
        <v>0</v>
      </c>
      <c r="F11" s="110">
        <f>'财拨总表（引用）'!D12</f>
        <v>0</v>
      </c>
      <c r="G11" s="94"/>
    </row>
    <row r="12" spans="1:7" s="1" customFormat="1" ht="17.25" customHeight="1">
      <c r="A12" s="112"/>
      <c r="B12" s="115"/>
      <c r="C12" s="114">
        <f>'财拨总表（引用）'!A13</f>
        <v>0</v>
      </c>
      <c r="D12" s="110">
        <f>'财拨总表（引用）'!B13</f>
        <v>0</v>
      </c>
      <c r="E12" s="110">
        <f>'财拨总表（引用）'!C13</f>
        <v>0</v>
      </c>
      <c r="F12" s="110">
        <f>'财拨总表（引用）'!D13</f>
        <v>0</v>
      </c>
      <c r="G12" s="94"/>
    </row>
    <row r="13" spans="1:7" s="1" customFormat="1" ht="17.25" customHeight="1">
      <c r="A13" s="112"/>
      <c r="B13" s="115"/>
      <c r="C13" s="114">
        <f>'财拨总表（引用）'!A14</f>
        <v>0</v>
      </c>
      <c r="D13" s="110">
        <f>'财拨总表（引用）'!B14</f>
        <v>0</v>
      </c>
      <c r="E13" s="110">
        <f>'财拨总表（引用）'!C14</f>
        <v>0</v>
      </c>
      <c r="F13" s="110">
        <f>'财拨总表（引用）'!D14</f>
        <v>0</v>
      </c>
      <c r="G13" s="94"/>
    </row>
    <row r="14" spans="1:7" s="1" customFormat="1" ht="17.25" customHeight="1">
      <c r="A14" s="112"/>
      <c r="B14" s="115"/>
      <c r="C14" s="114">
        <f>'财拨总表（引用）'!A15</f>
        <v>0</v>
      </c>
      <c r="D14" s="110">
        <f>'财拨总表（引用）'!B15</f>
        <v>0</v>
      </c>
      <c r="E14" s="110">
        <f>'财拨总表（引用）'!C15</f>
        <v>0</v>
      </c>
      <c r="F14" s="110">
        <f>'财拨总表（引用）'!D15</f>
        <v>0</v>
      </c>
      <c r="G14" s="94"/>
    </row>
    <row r="15" spans="1:7" s="1" customFormat="1" ht="17.25" customHeight="1">
      <c r="A15" s="112"/>
      <c r="B15" s="115"/>
      <c r="C15" s="114">
        <f>'财拨总表（引用）'!A16</f>
        <v>0</v>
      </c>
      <c r="D15" s="110">
        <f>'财拨总表（引用）'!B16</f>
        <v>0</v>
      </c>
      <c r="E15" s="110">
        <f>'财拨总表（引用）'!C16</f>
        <v>0</v>
      </c>
      <c r="F15" s="110">
        <f>'财拨总表（引用）'!D16</f>
        <v>0</v>
      </c>
      <c r="G15" s="94"/>
    </row>
    <row r="16" spans="1:7" s="1" customFormat="1" ht="17.25" customHeight="1">
      <c r="A16" s="112"/>
      <c r="B16" s="115"/>
      <c r="C16" s="114">
        <f>'财拨总表（引用）'!A17</f>
        <v>0</v>
      </c>
      <c r="D16" s="110">
        <f>'财拨总表（引用）'!B17</f>
        <v>0</v>
      </c>
      <c r="E16" s="110">
        <f>'财拨总表（引用）'!C17</f>
        <v>0</v>
      </c>
      <c r="F16" s="110">
        <f>'财拨总表（引用）'!D17</f>
        <v>0</v>
      </c>
      <c r="G16" s="94"/>
    </row>
    <row r="17" spans="1:7" s="1" customFormat="1" ht="17.25" customHeight="1">
      <c r="A17" s="112"/>
      <c r="B17" s="115"/>
      <c r="C17" s="114">
        <f>'财拨总表（引用）'!A18</f>
        <v>0</v>
      </c>
      <c r="D17" s="110">
        <f>'财拨总表（引用）'!B18</f>
        <v>0</v>
      </c>
      <c r="E17" s="110">
        <f>'财拨总表（引用）'!C18</f>
        <v>0</v>
      </c>
      <c r="F17" s="110">
        <f>'财拨总表（引用）'!D18</f>
        <v>0</v>
      </c>
      <c r="G17" s="94"/>
    </row>
    <row r="18" spans="1:7" s="1" customFormat="1" ht="17.25" customHeight="1">
      <c r="A18" s="112"/>
      <c r="B18" s="115"/>
      <c r="C18" s="114">
        <f>'财拨总表（引用）'!A19</f>
        <v>0</v>
      </c>
      <c r="D18" s="110">
        <f>'财拨总表（引用）'!B19</f>
        <v>0</v>
      </c>
      <c r="E18" s="110">
        <f>'财拨总表（引用）'!C19</f>
        <v>0</v>
      </c>
      <c r="F18" s="110">
        <f>'财拨总表（引用）'!D19</f>
        <v>0</v>
      </c>
      <c r="G18" s="94"/>
    </row>
    <row r="19" spans="1:7" s="1" customFormat="1" ht="17.25" customHeight="1">
      <c r="A19" s="116"/>
      <c r="B19" s="115"/>
      <c r="C19" s="114">
        <f>'财拨总表（引用）'!A20</f>
        <v>0</v>
      </c>
      <c r="D19" s="110">
        <f>'财拨总表（引用）'!B20</f>
        <v>0</v>
      </c>
      <c r="E19" s="110">
        <f>'财拨总表（引用）'!C20</f>
        <v>0</v>
      </c>
      <c r="F19" s="110">
        <f>'财拨总表（引用）'!D20</f>
        <v>0</v>
      </c>
      <c r="G19" s="94"/>
    </row>
    <row r="20" spans="1:7" s="1" customFormat="1" ht="17.25" customHeight="1">
      <c r="A20" s="112"/>
      <c r="B20" s="115"/>
      <c r="C20" s="114">
        <f>'财拨总表（引用）'!A21</f>
        <v>0</v>
      </c>
      <c r="D20" s="110">
        <f>'财拨总表（引用）'!B21</f>
        <v>0</v>
      </c>
      <c r="E20" s="110">
        <f>'财拨总表（引用）'!C21</f>
        <v>0</v>
      </c>
      <c r="F20" s="110">
        <f>'财拨总表（引用）'!D21</f>
        <v>0</v>
      </c>
      <c r="G20" s="94"/>
    </row>
    <row r="21" spans="1:7" s="1" customFormat="1" ht="17.25" customHeight="1">
      <c r="A21" s="112"/>
      <c r="B21" s="115"/>
      <c r="C21" s="114">
        <f>'财拨总表（引用）'!A22</f>
        <v>0</v>
      </c>
      <c r="D21" s="110">
        <f>'财拨总表（引用）'!B22</f>
        <v>0</v>
      </c>
      <c r="E21" s="110">
        <f>'财拨总表（引用）'!C22</f>
        <v>0</v>
      </c>
      <c r="F21" s="110">
        <f>'财拨总表（引用）'!D22</f>
        <v>0</v>
      </c>
      <c r="G21" s="94"/>
    </row>
    <row r="22" spans="1:7" s="1" customFormat="1" ht="17.25" customHeight="1">
      <c r="A22" s="112"/>
      <c r="B22" s="115"/>
      <c r="C22" s="114">
        <f>'财拨总表（引用）'!A23</f>
        <v>0</v>
      </c>
      <c r="D22" s="110">
        <f>'财拨总表（引用）'!B23</f>
        <v>0</v>
      </c>
      <c r="E22" s="110">
        <f>'财拨总表（引用）'!C23</f>
        <v>0</v>
      </c>
      <c r="F22" s="110">
        <f>'财拨总表（引用）'!D23</f>
        <v>0</v>
      </c>
      <c r="G22" s="94"/>
    </row>
    <row r="23" spans="1:7" s="1" customFormat="1" ht="17.25" customHeight="1">
      <c r="A23" s="112"/>
      <c r="B23" s="115"/>
      <c r="C23" s="114">
        <f>'财拨总表（引用）'!A24</f>
        <v>0</v>
      </c>
      <c r="D23" s="110">
        <f>'财拨总表（引用）'!B24</f>
        <v>0</v>
      </c>
      <c r="E23" s="110">
        <f>'财拨总表（引用）'!C24</f>
        <v>0</v>
      </c>
      <c r="F23" s="110">
        <f>'财拨总表（引用）'!D24</f>
        <v>0</v>
      </c>
      <c r="G23" s="94"/>
    </row>
    <row r="24" spans="1:7" s="1" customFormat="1" ht="17.25" customHeight="1">
      <c r="A24" s="112"/>
      <c r="B24" s="115"/>
      <c r="C24" s="114">
        <f>'财拨总表（引用）'!A25</f>
        <v>0</v>
      </c>
      <c r="D24" s="110">
        <f>'财拨总表（引用）'!B25</f>
        <v>0</v>
      </c>
      <c r="E24" s="110">
        <f>'财拨总表（引用）'!C25</f>
        <v>0</v>
      </c>
      <c r="F24" s="110">
        <f>'财拨总表（引用）'!D25</f>
        <v>0</v>
      </c>
      <c r="G24" s="94"/>
    </row>
    <row r="25" spans="1:7" s="1" customFormat="1" ht="17.25" customHeight="1">
      <c r="A25" s="112"/>
      <c r="B25" s="115"/>
      <c r="C25" s="114">
        <f>'财拨总表（引用）'!A26</f>
        <v>0</v>
      </c>
      <c r="D25" s="110">
        <f>'财拨总表（引用）'!B26</f>
        <v>0</v>
      </c>
      <c r="E25" s="110">
        <f>'财拨总表（引用）'!C26</f>
        <v>0</v>
      </c>
      <c r="F25" s="110">
        <f>'财拨总表（引用）'!D26</f>
        <v>0</v>
      </c>
      <c r="G25" s="94"/>
    </row>
    <row r="26" spans="1:7" s="1" customFormat="1" ht="19.5" customHeight="1">
      <c r="A26" s="112"/>
      <c r="B26" s="115"/>
      <c r="C26" s="114">
        <f>'财拨总表（引用）'!A27</f>
        <v>0</v>
      </c>
      <c r="D26" s="110">
        <f>'财拨总表（引用）'!B27</f>
        <v>0</v>
      </c>
      <c r="E26" s="110">
        <f>'财拨总表（引用）'!C27</f>
        <v>0</v>
      </c>
      <c r="F26" s="110">
        <f>'财拨总表（引用）'!D27</f>
        <v>0</v>
      </c>
      <c r="G26" s="94"/>
    </row>
    <row r="27" spans="1:7" s="1" customFormat="1" ht="19.5" customHeight="1">
      <c r="A27" s="112"/>
      <c r="B27" s="115"/>
      <c r="C27" s="114">
        <f>'财拨总表（引用）'!A28</f>
        <v>0</v>
      </c>
      <c r="D27" s="110">
        <f>'财拨总表（引用）'!B28</f>
        <v>0</v>
      </c>
      <c r="E27" s="110">
        <f>'财拨总表（引用）'!C28</f>
        <v>0</v>
      </c>
      <c r="F27" s="110">
        <f>'财拨总表（引用）'!D28</f>
        <v>0</v>
      </c>
      <c r="G27" s="94"/>
    </row>
    <row r="28" spans="1:7" s="1" customFormat="1" ht="19.5" customHeight="1">
      <c r="A28" s="112"/>
      <c r="B28" s="115"/>
      <c r="C28" s="114">
        <f>'财拨总表（引用）'!A29</f>
        <v>0</v>
      </c>
      <c r="D28" s="110">
        <f>'财拨总表（引用）'!B29</f>
        <v>0</v>
      </c>
      <c r="E28" s="110">
        <f>'财拨总表（引用）'!C29</f>
        <v>0</v>
      </c>
      <c r="F28" s="110">
        <f>'财拨总表（引用）'!D29</f>
        <v>0</v>
      </c>
      <c r="G28" s="94"/>
    </row>
    <row r="29" spans="1:7" s="1" customFormat="1" ht="19.5" customHeight="1">
      <c r="A29" s="112"/>
      <c r="B29" s="115"/>
      <c r="C29" s="114">
        <f>'财拨总表（引用）'!A30</f>
        <v>0</v>
      </c>
      <c r="D29" s="110">
        <f>'财拨总表（引用）'!B30</f>
        <v>0</v>
      </c>
      <c r="E29" s="110">
        <f>'财拨总表（引用）'!C30</f>
        <v>0</v>
      </c>
      <c r="F29" s="110">
        <f>'财拨总表（引用）'!D30</f>
        <v>0</v>
      </c>
      <c r="G29" s="94"/>
    </row>
    <row r="30" spans="1:7" s="1" customFormat="1" ht="19.5" customHeight="1">
      <c r="A30" s="112"/>
      <c r="B30" s="115"/>
      <c r="C30" s="114">
        <f>'财拨总表（引用）'!A31</f>
        <v>0</v>
      </c>
      <c r="D30" s="110">
        <f>'财拨总表（引用）'!B31</f>
        <v>0</v>
      </c>
      <c r="E30" s="110">
        <f>'财拨总表（引用）'!C31</f>
        <v>0</v>
      </c>
      <c r="F30" s="110">
        <f>'财拨总表（引用）'!D31</f>
        <v>0</v>
      </c>
      <c r="G30" s="94"/>
    </row>
    <row r="31" spans="1:7" s="1" customFormat="1" ht="19.5" customHeight="1">
      <c r="A31" s="112"/>
      <c r="B31" s="115"/>
      <c r="C31" s="114">
        <f>'财拨总表（引用）'!A32</f>
        <v>0</v>
      </c>
      <c r="D31" s="110">
        <f>'财拨总表（引用）'!B32</f>
        <v>0</v>
      </c>
      <c r="E31" s="110">
        <f>'财拨总表（引用）'!C32</f>
        <v>0</v>
      </c>
      <c r="F31" s="110">
        <f>'财拨总表（引用）'!D32</f>
        <v>0</v>
      </c>
      <c r="G31" s="94"/>
    </row>
    <row r="32" spans="1:7" s="1" customFormat="1" ht="19.5" customHeight="1">
      <c r="A32" s="112"/>
      <c r="B32" s="115"/>
      <c r="C32" s="114">
        <f>'财拨总表（引用）'!A33</f>
        <v>0</v>
      </c>
      <c r="D32" s="110">
        <f>'财拨总表（引用）'!B33</f>
        <v>0</v>
      </c>
      <c r="E32" s="110">
        <f>'财拨总表（引用）'!C33</f>
        <v>0</v>
      </c>
      <c r="F32" s="110">
        <f>'财拨总表（引用）'!D33</f>
        <v>0</v>
      </c>
      <c r="G32" s="94"/>
    </row>
    <row r="33" spans="1:7" s="1" customFormat="1" ht="19.5" customHeight="1">
      <c r="A33" s="112"/>
      <c r="B33" s="115"/>
      <c r="C33" s="114">
        <f>'财拨总表（引用）'!A34</f>
        <v>0</v>
      </c>
      <c r="D33" s="110">
        <f>'财拨总表（引用）'!B34</f>
        <v>0</v>
      </c>
      <c r="E33" s="110">
        <f>'财拨总表（引用）'!C34</f>
        <v>0</v>
      </c>
      <c r="F33" s="110">
        <f>'财拨总表（引用）'!D34</f>
        <v>0</v>
      </c>
      <c r="G33" s="94"/>
    </row>
    <row r="34" spans="1:7" s="1" customFormat="1" ht="19.5" customHeight="1">
      <c r="A34" s="112"/>
      <c r="B34" s="115"/>
      <c r="C34" s="114">
        <f>'财拨总表（引用）'!A35</f>
        <v>0</v>
      </c>
      <c r="D34" s="110">
        <f>'财拨总表（引用）'!B35</f>
        <v>0</v>
      </c>
      <c r="E34" s="110">
        <f>'财拨总表（引用）'!C35</f>
        <v>0</v>
      </c>
      <c r="F34" s="110">
        <f>'财拨总表（引用）'!D35</f>
        <v>0</v>
      </c>
      <c r="G34" s="94"/>
    </row>
    <row r="35" spans="1:7" s="1" customFormat="1" ht="19.5" customHeight="1">
      <c r="A35" s="112"/>
      <c r="B35" s="115"/>
      <c r="C35" s="114">
        <f>'财拨总表（引用）'!A36</f>
        <v>0</v>
      </c>
      <c r="D35" s="110">
        <f>'财拨总表（引用）'!B36</f>
        <v>0</v>
      </c>
      <c r="E35" s="110">
        <f>'财拨总表（引用）'!C36</f>
        <v>0</v>
      </c>
      <c r="F35" s="110">
        <f>'财拨总表（引用）'!D36</f>
        <v>0</v>
      </c>
      <c r="G35" s="94"/>
    </row>
    <row r="36" spans="1:7" s="1" customFormat="1" ht="19.5" customHeight="1">
      <c r="A36" s="112"/>
      <c r="B36" s="115"/>
      <c r="C36" s="114">
        <f>'财拨总表（引用）'!A37</f>
        <v>0</v>
      </c>
      <c r="D36" s="110">
        <f>'财拨总表（引用）'!B37</f>
        <v>0</v>
      </c>
      <c r="E36" s="110">
        <f>'财拨总表（引用）'!C37</f>
        <v>0</v>
      </c>
      <c r="F36" s="110">
        <f>'财拨总表（引用）'!D37</f>
        <v>0</v>
      </c>
      <c r="G36" s="94"/>
    </row>
    <row r="37" spans="1:7" s="1" customFormat="1" ht="19.5" customHeight="1">
      <c r="A37" s="112"/>
      <c r="B37" s="115"/>
      <c r="C37" s="114">
        <f>'财拨总表（引用）'!A38</f>
        <v>0</v>
      </c>
      <c r="D37" s="110">
        <f>'财拨总表（引用）'!B38</f>
        <v>0</v>
      </c>
      <c r="E37" s="110">
        <f>'财拨总表（引用）'!C38</f>
        <v>0</v>
      </c>
      <c r="F37" s="110">
        <f>'财拨总表（引用）'!D38</f>
        <v>0</v>
      </c>
      <c r="G37" s="94"/>
    </row>
    <row r="38" spans="1:7" s="1" customFormat="1" ht="19.5" customHeight="1">
      <c r="A38" s="112"/>
      <c r="B38" s="115"/>
      <c r="C38" s="114">
        <f>'财拨总表（引用）'!A39</f>
        <v>0</v>
      </c>
      <c r="D38" s="110">
        <f>'财拨总表（引用）'!B39</f>
        <v>0</v>
      </c>
      <c r="E38" s="110">
        <f>'财拨总表（引用）'!C39</f>
        <v>0</v>
      </c>
      <c r="F38" s="110">
        <f>'财拨总表（引用）'!D39</f>
        <v>0</v>
      </c>
      <c r="G38" s="94"/>
    </row>
    <row r="39" spans="1:7" s="1" customFormat="1" ht="19.5" customHeight="1">
      <c r="A39" s="112"/>
      <c r="B39" s="115"/>
      <c r="C39" s="114">
        <f>'财拨总表（引用）'!A40</f>
        <v>0</v>
      </c>
      <c r="D39" s="110">
        <f>'财拨总表（引用）'!B40</f>
        <v>0</v>
      </c>
      <c r="E39" s="110">
        <f>'财拨总表（引用）'!C40</f>
        <v>0</v>
      </c>
      <c r="F39" s="110">
        <f>'财拨总表（引用）'!D40</f>
        <v>0</v>
      </c>
      <c r="G39" s="94"/>
    </row>
    <row r="40" spans="1:7" s="1" customFormat="1" ht="19.5" customHeight="1">
      <c r="A40" s="112"/>
      <c r="B40" s="115"/>
      <c r="C40" s="114">
        <f>'财拨总表（引用）'!A41</f>
        <v>0</v>
      </c>
      <c r="D40" s="110">
        <f>'财拨总表（引用）'!B41</f>
        <v>0</v>
      </c>
      <c r="E40" s="110">
        <f>'财拨总表（引用）'!C41</f>
        <v>0</v>
      </c>
      <c r="F40" s="110">
        <f>'财拨总表（引用）'!D41</f>
        <v>0</v>
      </c>
      <c r="G40" s="94"/>
    </row>
    <row r="41" spans="1:7" s="1" customFormat="1" ht="19.5" customHeight="1">
      <c r="A41" s="112"/>
      <c r="B41" s="115"/>
      <c r="C41" s="114">
        <f>'财拨总表（引用）'!A42</f>
        <v>0</v>
      </c>
      <c r="D41" s="110">
        <f>'财拨总表（引用）'!B42</f>
        <v>0</v>
      </c>
      <c r="E41" s="110">
        <f>'财拨总表（引用）'!C42</f>
        <v>0</v>
      </c>
      <c r="F41" s="110">
        <f>'财拨总表（引用）'!D42</f>
        <v>0</v>
      </c>
      <c r="G41" s="94"/>
    </row>
    <row r="42" spans="1:7" s="1" customFormat="1" ht="19.5" customHeight="1">
      <c r="A42" s="112"/>
      <c r="B42" s="115"/>
      <c r="C42" s="114">
        <f>'财拨总表（引用）'!A43</f>
        <v>0</v>
      </c>
      <c r="D42" s="110">
        <f>'财拨总表（引用）'!B43</f>
        <v>0</v>
      </c>
      <c r="E42" s="110">
        <f>'财拨总表（引用）'!C43</f>
        <v>0</v>
      </c>
      <c r="F42" s="110">
        <f>'财拨总表（引用）'!D43</f>
        <v>0</v>
      </c>
      <c r="G42" s="94"/>
    </row>
    <row r="43" spans="1:7" s="1" customFormat="1" ht="19.5" customHeight="1">
      <c r="A43" s="112"/>
      <c r="B43" s="115"/>
      <c r="C43" s="114">
        <f>'财拨总表（引用）'!A44</f>
        <v>0</v>
      </c>
      <c r="D43" s="110">
        <f>'财拨总表（引用）'!B44</f>
        <v>0</v>
      </c>
      <c r="E43" s="110">
        <f>'财拨总表（引用）'!C44</f>
        <v>0</v>
      </c>
      <c r="F43" s="110">
        <f>'财拨总表（引用）'!D44</f>
        <v>0</v>
      </c>
      <c r="G43" s="94"/>
    </row>
    <row r="44" spans="1:7" s="1" customFormat="1" ht="19.5" customHeight="1">
      <c r="A44" s="112"/>
      <c r="B44" s="115"/>
      <c r="C44" s="114">
        <f>'财拨总表（引用）'!A45</f>
        <v>0</v>
      </c>
      <c r="D44" s="110">
        <f>'财拨总表（引用）'!B45</f>
        <v>0</v>
      </c>
      <c r="E44" s="110">
        <f>'财拨总表（引用）'!C45</f>
        <v>0</v>
      </c>
      <c r="F44" s="110">
        <f>'财拨总表（引用）'!D45</f>
        <v>0</v>
      </c>
      <c r="G44" s="94"/>
    </row>
    <row r="45" spans="1:7" s="1" customFormat="1" ht="19.5" customHeight="1">
      <c r="A45" s="112"/>
      <c r="B45" s="115"/>
      <c r="C45" s="114">
        <f>'财拨总表（引用）'!A46</f>
        <v>0</v>
      </c>
      <c r="D45" s="110">
        <f>'财拨总表（引用）'!B46</f>
        <v>0</v>
      </c>
      <c r="E45" s="110">
        <f>'财拨总表（引用）'!C46</f>
        <v>0</v>
      </c>
      <c r="F45" s="110">
        <f>'财拨总表（引用）'!D46</f>
        <v>0</v>
      </c>
      <c r="G45" s="94"/>
    </row>
    <row r="46" spans="1:7" s="1" customFormat="1" ht="19.5" customHeight="1">
      <c r="A46" s="112"/>
      <c r="B46" s="115"/>
      <c r="C46" s="114">
        <f>'财拨总表（引用）'!A47</f>
        <v>0</v>
      </c>
      <c r="D46" s="110">
        <f>'财拨总表（引用）'!B47</f>
        <v>0</v>
      </c>
      <c r="E46" s="110">
        <f>'财拨总表（引用）'!C47</f>
        <v>0</v>
      </c>
      <c r="F46" s="110">
        <f>'财拨总表（引用）'!D47</f>
        <v>0</v>
      </c>
      <c r="G46" s="94"/>
    </row>
    <row r="47" spans="1:7" s="1" customFormat="1" ht="19.5" customHeight="1">
      <c r="A47" s="112"/>
      <c r="B47" s="115"/>
      <c r="C47" s="114">
        <f>'财拨总表（引用）'!A48</f>
        <v>0</v>
      </c>
      <c r="D47" s="110">
        <f>'财拨总表（引用）'!B48</f>
        <v>0</v>
      </c>
      <c r="E47" s="110">
        <f>'财拨总表（引用）'!C48</f>
        <v>0</v>
      </c>
      <c r="F47" s="110">
        <f>'财拨总表（引用）'!D48</f>
        <v>0</v>
      </c>
      <c r="G47" s="94"/>
    </row>
    <row r="48" spans="1:7" s="1" customFormat="1" ht="19.5" customHeight="1">
      <c r="A48" s="112"/>
      <c r="B48" s="115"/>
      <c r="C48" s="114">
        <f>'财拨总表（引用）'!A49</f>
        <v>0</v>
      </c>
      <c r="D48" s="110">
        <f>'财拨总表（引用）'!B49</f>
        <v>0</v>
      </c>
      <c r="E48" s="110">
        <f>'财拨总表（引用）'!C49</f>
        <v>0</v>
      </c>
      <c r="F48" s="110">
        <f>'财拨总表（引用）'!D49</f>
        <v>0</v>
      </c>
      <c r="G48" s="94"/>
    </row>
    <row r="49" spans="1:7" s="1" customFormat="1" ht="17.25" customHeight="1">
      <c r="A49" s="112" t="s">
        <v>101</v>
      </c>
      <c r="B49" s="115"/>
      <c r="C49" s="110" t="s">
        <v>102</v>
      </c>
      <c r="D49" s="110"/>
      <c r="E49" s="110"/>
      <c r="F49" s="115"/>
      <c r="G49" s="94"/>
    </row>
    <row r="50" spans="1:7" s="1" customFormat="1" ht="17.25" customHeight="1">
      <c r="A50" s="98" t="s">
        <v>103</v>
      </c>
      <c r="B50" s="115"/>
      <c r="C50" s="110"/>
      <c r="D50" s="110"/>
      <c r="E50" s="110"/>
      <c r="F50" s="115"/>
      <c r="G50" s="94"/>
    </row>
    <row r="51" spans="1:7" s="1" customFormat="1" ht="17.25" customHeight="1">
      <c r="A51" s="112" t="s">
        <v>104</v>
      </c>
      <c r="B51" s="108"/>
      <c r="C51" s="110"/>
      <c r="D51" s="110"/>
      <c r="E51" s="110"/>
      <c r="F51" s="115"/>
      <c r="G51" s="94"/>
    </row>
    <row r="52" spans="1:7" s="1" customFormat="1" ht="17.25" customHeight="1">
      <c r="A52" s="112"/>
      <c r="B52" s="115"/>
      <c r="C52" s="110"/>
      <c r="D52" s="110"/>
      <c r="E52" s="110"/>
      <c r="F52" s="115"/>
      <c r="G52" s="94"/>
    </row>
    <row r="53" spans="1:7" s="1" customFormat="1" ht="17.25" customHeight="1">
      <c r="A53" s="112"/>
      <c r="B53" s="115"/>
      <c r="C53" s="110"/>
      <c r="D53" s="110"/>
      <c r="E53" s="110"/>
      <c r="F53" s="115"/>
      <c r="G53" s="94"/>
    </row>
    <row r="54" spans="1:7" s="1" customFormat="1" ht="17.25" customHeight="1">
      <c r="A54" s="117" t="s">
        <v>32</v>
      </c>
      <c r="B54" s="108">
        <f>B6</f>
        <v>0</v>
      </c>
      <c r="C54" s="117" t="s">
        <v>33</v>
      </c>
      <c r="D54" s="108">
        <f>'财拨总表（引用）'!B7</f>
        <v>0</v>
      </c>
      <c r="E54" s="108">
        <f>'财拨总表（引用）'!C7</f>
        <v>0</v>
      </c>
      <c r="F54" s="108">
        <f>'财拨总表（引用）'!D7</f>
        <v>0</v>
      </c>
      <c r="G54" s="94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8"/>
    </row>
    <row r="81" s="1" customFormat="1" ht="12.75">
      <c r="AD81" s="118"/>
    </row>
    <row r="82" spans="31:32" s="1" customFormat="1" ht="12.75">
      <c r="AE82" s="118"/>
      <c r="AF82" s="118"/>
    </row>
    <row r="83" spans="32:33" s="1" customFormat="1" ht="12.75">
      <c r="AF83" s="118"/>
      <c r="AG83" s="118"/>
    </row>
    <row r="84" s="1" customFormat="1" ht="12.75">
      <c r="AG84" s="119" t="s">
        <v>105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20"/>
    </row>
    <row r="122" spans="23:26" s="1" customFormat="1" ht="12.75">
      <c r="W122" s="120"/>
      <c r="X122" s="120"/>
      <c r="Y122" s="120"/>
      <c r="Z122" s="121" t="s">
        <v>105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2"/>
      <c r="B1" s="122"/>
      <c r="C1" s="122"/>
      <c r="D1" s="122"/>
      <c r="E1" s="122"/>
      <c r="F1" s="122"/>
      <c r="G1" s="122"/>
    </row>
    <row r="2" spans="1:7" s="1" customFormat="1" ht="29.25" customHeight="1">
      <c r="A2" s="123" t="s">
        <v>106</v>
      </c>
      <c r="B2" s="123"/>
      <c r="C2" s="123"/>
      <c r="D2" s="123"/>
      <c r="E2" s="123"/>
      <c r="F2" s="124"/>
      <c r="G2" s="124"/>
    </row>
    <row r="3" spans="1:7" s="1" customFormat="1" ht="21" customHeight="1">
      <c r="A3" s="125" t="s">
        <v>10</v>
      </c>
      <c r="B3" s="126"/>
      <c r="C3" s="126"/>
      <c r="D3" s="126"/>
      <c r="E3" s="127" t="s">
        <v>11</v>
      </c>
      <c r="F3" s="122"/>
      <c r="G3" s="122"/>
    </row>
    <row r="4" spans="1:7" s="1" customFormat="1" ht="17.25" customHeight="1">
      <c r="A4" s="128" t="s">
        <v>83</v>
      </c>
      <c r="B4" s="128"/>
      <c r="C4" s="128" t="s">
        <v>107</v>
      </c>
      <c r="D4" s="128"/>
      <c r="E4" s="128"/>
      <c r="F4" s="122"/>
      <c r="G4" s="122"/>
    </row>
    <row r="5" spans="1:7" s="1" customFormat="1" ht="21" customHeight="1">
      <c r="A5" s="128" t="s">
        <v>89</v>
      </c>
      <c r="B5" s="128" t="s">
        <v>90</v>
      </c>
      <c r="C5" s="128" t="s">
        <v>37</v>
      </c>
      <c r="D5" s="128" t="s">
        <v>84</v>
      </c>
      <c r="E5" s="128" t="s">
        <v>85</v>
      </c>
      <c r="F5" s="122"/>
      <c r="G5" s="122"/>
    </row>
    <row r="6" spans="1:7" s="1" customFormat="1" ht="21" customHeight="1">
      <c r="A6" s="129" t="s">
        <v>51</v>
      </c>
      <c r="B6" s="129" t="s">
        <v>51</v>
      </c>
      <c r="C6" s="130">
        <v>1</v>
      </c>
      <c r="D6" s="130">
        <f>C6+1</f>
        <v>0</v>
      </c>
      <c r="E6" s="130">
        <f>D6+1</f>
        <v>0</v>
      </c>
      <c r="F6" s="131"/>
      <c r="G6" s="122"/>
    </row>
    <row r="7" spans="1:7" s="1" customFormat="1" ht="18.75" customHeight="1">
      <c r="A7" s="132" t="s">
        <v>0</v>
      </c>
      <c r="B7" s="133" t="s">
        <v>37</v>
      </c>
      <c r="C7" s="134">
        <v>128.11</v>
      </c>
      <c r="D7" s="134">
        <v>59.56</v>
      </c>
      <c r="E7" s="135">
        <v>68.55</v>
      </c>
      <c r="F7" s="131"/>
      <c r="G7" s="122"/>
    </row>
    <row r="8" spans="1:5" s="1" customFormat="1" ht="18.75" customHeight="1">
      <c r="A8" s="132" t="s">
        <v>52</v>
      </c>
      <c r="B8" s="132" t="s">
        <v>53</v>
      </c>
      <c r="C8" s="134">
        <v>113.9</v>
      </c>
      <c r="D8" s="134">
        <v>45.35</v>
      </c>
      <c r="E8" s="135">
        <v>68.55</v>
      </c>
    </row>
    <row r="9" spans="1:5" s="1" customFormat="1" ht="18.75" customHeight="1">
      <c r="A9" s="132" t="s">
        <v>54</v>
      </c>
      <c r="B9" s="132" t="s">
        <v>55</v>
      </c>
      <c r="C9" s="134">
        <v>113.9</v>
      </c>
      <c r="D9" s="134">
        <v>45.35</v>
      </c>
      <c r="E9" s="135">
        <v>68.55</v>
      </c>
    </row>
    <row r="10" spans="1:5" s="1" customFormat="1" ht="18.75" customHeight="1">
      <c r="A10" s="132" t="s">
        <v>56</v>
      </c>
      <c r="B10" s="132" t="s">
        <v>57</v>
      </c>
      <c r="C10" s="134">
        <v>45.35</v>
      </c>
      <c r="D10" s="134">
        <v>45.35</v>
      </c>
      <c r="E10" s="135"/>
    </row>
    <row r="11" spans="1:5" s="1" customFormat="1" ht="18.75" customHeight="1">
      <c r="A11" s="132" t="s">
        <v>58</v>
      </c>
      <c r="B11" s="132" t="s">
        <v>59</v>
      </c>
      <c r="C11" s="134">
        <v>68.55</v>
      </c>
      <c r="D11" s="134"/>
      <c r="E11" s="135">
        <v>68.55</v>
      </c>
    </row>
    <row r="12" spans="1:5" s="1" customFormat="1" ht="18.75" customHeight="1">
      <c r="A12" s="132" t="s">
        <v>64</v>
      </c>
      <c r="B12" s="132" t="s">
        <v>65</v>
      </c>
      <c r="C12" s="134">
        <v>5.11</v>
      </c>
      <c r="D12" s="134">
        <v>5.11</v>
      </c>
      <c r="E12" s="135"/>
    </row>
    <row r="13" spans="1:5" s="1" customFormat="1" ht="18.75" customHeight="1">
      <c r="A13" s="132" t="s">
        <v>66</v>
      </c>
      <c r="B13" s="132" t="s">
        <v>67</v>
      </c>
      <c r="C13" s="134">
        <v>5.11</v>
      </c>
      <c r="D13" s="134">
        <v>5.11</v>
      </c>
      <c r="E13" s="135"/>
    </row>
    <row r="14" spans="1:5" s="1" customFormat="1" ht="18.75" customHeight="1">
      <c r="A14" s="132" t="s">
        <v>68</v>
      </c>
      <c r="B14" s="132" t="s">
        <v>69</v>
      </c>
      <c r="C14" s="134">
        <v>5.11</v>
      </c>
      <c r="D14" s="134">
        <v>5.11</v>
      </c>
      <c r="E14" s="135"/>
    </row>
    <row r="15" spans="1:5" s="1" customFormat="1" ht="18.75" customHeight="1">
      <c r="A15" s="132" t="s">
        <v>70</v>
      </c>
      <c r="B15" s="132" t="s">
        <v>71</v>
      </c>
      <c r="C15" s="134">
        <v>5.26</v>
      </c>
      <c r="D15" s="134">
        <v>5.26</v>
      </c>
      <c r="E15" s="135"/>
    </row>
    <row r="16" spans="1:5" s="1" customFormat="1" ht="18.75" customHeight="1">
      <c r="A16" s="132" t="s">
        <v>72</v>
      </c>
      <c r="B16" s="132" t="s">
        <v>73</v>
      </c>
      <c r="C16" s="134">
        <v>5.26</v>
      </c>
      <c r="D16" s="134">
        <v>5.26</v>
      </c>
      <c r="E16" s="135"/>
    </row>
    <row r="17" spans="1:5" s="1" customFormat="1" ht="18.75" customHeight="1">
      <c r="A17" s="132" t="s">
        <v>74</v>
      </c>
      <c r="B17" s="132" t="s">
        <v>75</v>
      </c>
      <c r="C17" s="134">
        <v>5.26</v>
      </c>
      <c r="D17" s="134">
        <v>5.26</v>
      </c>
      <c r="E17" s="135"/>
    </row>
    <row r="18" spans="1:5" s="1" customFormat="1" ht="18.75" customHeight="1">
      <c r="A18" s="132" t="s">
        <v>76</v>
      </c>
      <c r="B18" s="132" t="s">
        <v>77</v>
      </c>
      <c r="C18" s="134">
        <v>3.84</v>
      </c>
      <c r="D18" s="134">
        <v>3.84</v>
      </c>
      <c r="E18" s="135"/>
    </row>
    <row r="19" spans="1:5" s="1" customFormat="1" ht="18.75" customHeight="1">
      <c r="A19" s="132" t="s">
        <v>78</v>
      </c>
      <c r="B19" s="132" t="s">
        <v>79</v>
      </c>
      <c r="C19" s="134">
        <v>3.84</v>
      </c>
      <c r="D19" s="134">
        <v>3.84</v>
      </c>
      <c r="E19" s="135"/>
    </row>
    <row r="20" spans="1:5" s="1" customFormat="1" ht="18.75" customHeight="1">
      <c r="A20" s="132" t="s">
        <v>80</v>
      </c>
      <c r="B20" s="132" t="s">
        <v>81</v>
      </c>
      <c r="C20" s="134">
        <v>3.84</v>
      </c>
      <c r="D20" s="134">
        <v>3.84</v>
      </c>
      <c r="E20" s="135"/>
    </row>
    <row r="21" spans="1:7" s="1" customFormat="1" ht="21" customHeight="1">
      <c r="A21" s="136"/>
      <c r="B21" s="137"/>
      <c r="C21" s="138"/>
      <c r="D21" s="138"/>
      <c r="E21" s="138"/>
      <c r="F21" s="137"/>
      <c r="G21" s="139"/>
    </row>
    <row r="22" spans="1:7" s="1" customFormat="1" ht="21" customHeight="1">
      <c r="A22" s="140"/>
      <c r="B22" s="136"/>
      <c r="C22" s="136"/>
      <c r="D22" s="136"/>
      <c r="E22" s="136"/>
      <c r="F22" s="136"/>
      <c r="G22" s="139"/>
    </row>
    <row r="23" spans="1:7" s="1" customFormat="1" ht="21" customHeight="1">
      <c r="A23" s="140"/>
      <c r="B23" s="139"/>
      <c r="C23" s="136"/>
      <c r="D23" s="136"/>
      <c r="E23" s="139"/>
      <c r="F23" s="139"/>
      <c r="G23" s="136"/>
    </row>
    <row r="24" spans="1:7" s="1" customFormat="1" ht="21" customHeight="1">
      <c r="A24" s="140"/>
      <c r="B24" s="140"/>
      <c r="C24" s="140"/>
      <c r="D24" s="136"/>
      <c r="E24" s="136"/>
      <c r="F24" s="136"/>
      <c r="G24" s="139"/>
    </row>
    <row r="25" spans="1:7" s="1" customFormat="1" ht="21" customHeight="1">
      <c r="A25" s="139"/>
      <c r="B25" s="140"/>
      <c r="C25" s="140"/>
      <c r="D25" s="139"/>
      <c r="E25" s="136"/>
      <c r="F25" s="139"/>
      <c r="G25" s="139"/>
    </row>
    <row r="26" spans="1:7" s="1" customFormat="1" ht="21" customHeight="1">
      <c r="A26" s="139"/>
      <c r="B26" s="139"/>
      <c r="C26" s="139"/>
      <c r="D26" s="138"/>
      <c r="E26" s="139"/>
      <c r="F26" s="139"/>
      <c r="G26" s="139"/>
    </row>
    <row r="27" spans="1:7" s="1" customFormat="1" ht="21" customHeight="1">
      <c r="A27" s="139"/>
      <c r="B27" s="139"/>
      <c r="C27" s="139"/>
      <c r="D27" s="139"/>
      <c r="E27" s="139"/>
      <c r="F27" s="139"/>
      <c r="G27" s="139"/>
    </row>
    <row r="28" spans="1:7" s="1" customFormat="1" ht="21" customHeight="1">
      <c r="A28" s="139"/>
      <c r="B28" s="139"/>
      <c r="C28" s="139"/>
      <c r="D28" s="136"/>
      <c r="E28" s="139"/>
      <c r="F28" s="139"/>
      <c r="G28" s="139"/>
    </row>
    <row r="29" spans="1:7" s="1" customFormat="1" ht="21" customHeight="1">
      <c r="A29" s="139"/>
      <c r="B29" s="139"/>
      <c r="C29" s="139"/>
      <c r="D29" s="139"/>
      <c r="E29" s="139"/>
      <c r="F29" s="139"/>
      <c r="G29" s="139"/>
    </row>
    <row r="30" s="1" customFormat="1" ht="21" customHeight="1"/>
    <row r="31" spans="1:7" s="1" customFormat="1" ht="21" customHeight="1">
      <c r="A31" s="139"/>
      <c r="B31" s="139"/>
      <c r="C31" s="139"/>
      <c r="D31" s="139"/>
      <c r="E31" s="139"/>
      <c r="F31" s="139"/>
      <c r="G31" s="139"/>
    </row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41"/>
      <c r="B1" s="141"/>
      <c r="C1" s="141"/>
      <c r="D1" s="141"/>
      <c r="E1" s="141"/>
      <c r="F1" s="141"/>
      <c r="G1" s="141"/>
    </row>
    <row r="2" spans="1:7" s="1" customFormat="1" ht="29.25" customHeight="1">
      <c r="A2" s="142" t="s">
        <v>108</v>
      </c>
      <c r="B2" s="142"/>
      <c r="C2" s="142"/>
      <c r="D2" s="142"/>
      <c r="E2" s="142"/>
      <c r="F2" s="143"/>
      <c r="G2" s="143"/>
    </row>
    <row r="3" spans="1:7" s="1" customFormat="1" ht="21" customHeight="1">
      <c r="A3" s="144" t="s">
        <v>10</v>
      </c>
      <c r="B3" s="145"/>
      <c r="C3" s="145"/>
      <c r="D3" s="145"/>
      <c r="E3" s="146" t="s">
        <v>11</v>
      </c>
      <c r="F3" s="141"/>
      <c r="G3" s="141"/>
    </row>
    <row r="4" spans="1:7" s="1" customFormat="1" ht="17.25" customHeight="1">
      <c r="A4" s="147" t="s">
        <v>109</v>
      </c>
      <c r="B4" s="147"/>
      <c r="C4" s="147" t="s">
        <v>110</v>
      </c>
      <c r="D4" s="147"/>
      <c r="E4" s="147"/>
      <c r="F4" s="141"/>
      <c r="G4" s="141"/>
    </row>
    <row r="5" spans="1:7" s="1" customFormat="1" ht="21" customHeight="1">
      <c r="A5" s="147" t="s">
        <v>89</v>
      </c>
      <c r="B5" s="148" t="s">
        <v>90</v>
      </c>
      <c r="C5" s="149" t="s">
        <v>37</v>
      </c>
      <c r="D5" s="149" t="s">
        <v>111</v>
      </c>
      <c r="E5" s="149" t="s">
        <v>112</v>
      </c>
      <c r="F5" s="141"/>
      <c r="G5" s="141"/>
    </row>
    <row r="6" spans="1:7" s="1" customFormat="1" ht="21" customHeight="1">
      <c r="A6" s="150" t="s">
        <v>51</v>
      </c>
      <c r="B6" s="150" t="s">
        <v>51</v>
      </c>
      <c r="C6" s="151">
        <v>1</v>
      </c>
      <c r="D6" s="151">
        <f>C6+1</f>
        <v>0</v>
      </c>
      <c r="E6" s="151">
        <f>D6+1</f>
        <v>0</v>
      </c>
      <c r="F6" s="141"/>
      <c r="G6" s="141"/>
    </row>
    <row r="7" spans="1:8" s="1" customFormat="1" ht="18.75" customHeight="1">
      <c r="A7" s="152" t="s">
        <v>0</v>
      </c>
      <c r="B7" s="153" t="s">
        <v>37</v>
      </c>
      <c r="C7" s="154">
        <v>59.56</v>
      </c>
      <c r="D7" s="154">
        <v>47.51</v>
      </c>
      <c r="E7" s="155">
        <v>12.05</v>
      </c>
      <c r="F7" s="156"/>
      <c r="G7" s="156"/>
      <c r="H7" s="157"/>
    </row>
    <row r="8" spans="1:5" s="1" customFormat="1" ht="18.75" customHeight="1">
      <c r="A8" s="152"/>
      <c r="B8" s="152" t="s">
        <v>113</v>
      </c>
      <c r="C8" s="154">
        <v>47.51</v>
      </c>
      <c r="D8" s="154">
        <v>47.51</v>
      </c>
      <c r="E8" s="155"/>
    </row>
    <row r="9" spans="1:5" s="1" customFormat="1" ht="18.75" customHeight="1">
      <c r="A9" s="152" t="s">
        <v>114</v>
      </c>
      <c r="B9" s="152" t="s">
        <v>115</v>
      </c>
      <c r="C9" s="154">
        <v>20.79</v>
      </c>
      <c r="D9" s="154">
        <v>20.79</v>
      </c>
      <c r="E9" s="155"/>
    </row>
    <row r="10" spans="1:5" s="1" customFormat="1" ht="18.75" customHeight="1">
      <c r="A10" s="152" t="s">
        <v>116</v>
      </c>
      <c r="B10" s="152" t="s">
        <v>117</v>
      </c>
      <c r="C10" s="154">
        <v>10.77</v>
      </c>
      <c r="D10" s="154">
        <v>10.77</v>
      </c>
      <c r="E10" s="155"/>
    </row>
    <row r="11" spans="1:5" s="1" customFormat="1" ht="18.75" customHeight="1">
      <c r="A11" s="152" t="s">
        <v>118</v>
      </c>
      <c r="B11" s="152" t="s">
        <v>119</v>
      </c>
      <c r="C11" s="154">
        <v>1.74</v>
      </c>
      <c r="D11" s="154">
        <v>1.74</v>
      </c>
      <c r="E11" s="155"/>
    </row>
    <row r="12" spans="1:5" s="1" customFormat="1" ht="18.75" customHeight="1">
      <c r="A12" s="152" t="s">
        <v>120</v>
      </c>
      <c r="B12" s="152" t="s">
        <v>121</v>
      </c>
      <c r="C12" s="154">
        <v>5.11</v>
      </c>
      <c r="D12" s="154">
        <v>5.11</v>
      </c>
      <c r="E12" s="155"/>
    </row>
    <row r="13" spans="1:5" s="1" customFormat="1" ht="18.75" customHeight="1">
      <c r="A13" s="152" t="s">
        <v>122</v>
      </c>
      <c r="B13" s="152" t="s">
        <v>123</v>
      </c>
      <c r="C13" s="154">
        <v>5.26</v>
      </c>
      <c r="D13" s="154">
        <v>5.26</v>
      </c>
      <c r="E13" s="155"/>
    </row>
    <row r="14" spans="1:5" s="1" customFormat="1" ht="18.75" customHeight="1">
      <c r="A14" s="152" t="s">
        <v>124</v>
      </c>
      <c r="B14" s="152" t="s">
        <v>125</v>
      </c>
      <c r="C14" s="154">
        <v>3.84</v>
      </c>
      <c r="D14" s="154">
        <v>3.84</v>
      </c>
      <c r="E14" s="155"/>
    </row>
    <row r="15" spans="1:5" s="1" customFormat="1" ht="18.75" customHeight="1">
      <c r="A15" s="152"/>
      <c r="B15" s="152" t="s">
        <v>126</v>
      </c>
      <c r="C15" s="154">
        <v>12.05</v>
      </c>
      <c r="D15" s="154"/>
      <c r="E15" s="155">
        <v>12.05</v>
      </c>
    </row>
    <row r="16" spans="1:5" s="1" customFormat="1" ht="18.75" customHeight="1">
      <c r="A16" s="152" t="s">
        <v>127</v>
      </c>
      <c r="B16" s="152" t="s">
        <v>128</v>
      </c>
      <c r="C16" s="154">
        <v>0.8</v>
      </c>
      <c r="D16" s="154"/>
      <c r="E16" s="155">
        <v>0.8</v>
      </c>
    </row>
    <row r="17" spans="1:5" s="1" customFormat="1" ht="18.75" customHeight="1">
      <c r="A17" s="152" t="s">
        <v>129</v>
      </c>
      <c r="B17" s="152" t="s">
        <v>130</v>
      </c>
      <c r="C17" s="154">
        <v>1.5</v>
      </c>
      <c r="D17" s="154"/>
      <c r="E17" s="155">
        <v>1.5</v>
      </c>
    </row>
    <row r="18" spans="1:5" s="1" customFormat="1" ht="18.75" customHeight="1">
      <c r="A18" s="152" t="s">
        <v>131</v>
      </c>
      <c r="B18" s="152" t="s">
        <v>132</v>
      </c>
      <c r="C18" s="154">
        <v>0.4</v>
      </c>
      <c r="D18" s="154"/>
      <c r="E18" s="155">
        <v>0.4</v>
      </c>
    </row>
    <row r="19" spans="1:5" s="1" customFormat="1" ht="18.75" customHeight="1">
      <c r="A19" s="152" t="s">
        <v>133</v>
      </c>
      <c r="B19" s="152" t="s">
        <v>134</v>
      </c>
      <c r="C19" s="154">
        <v>0.5</v>
      </c>
      <c r="D19" s="154"/>
      <c r="E19" s="155">
        <v>0.5</v>
      </c>
    </row>
    <row r="20" spans="1:5" s="1" customFormat="1" ht="18.75" customHeight="1">
      <c r="A20" s="152" t="s">
        <v>135</v>
      </c>
      <c r="B20" s="152" t="s">
        <v>136</v>
      </c>
      <c r="C20" s="154">
        <v>0.5</v>
      </c>
      <c r="D20" s="154"/>
      <c r="E20" s="155">
        <v>0.5</v>
      </c>
    </row>
    <row r="21" spans="1:5" s="1" customFormat="1" ht="18.75" customHeight="1">
      <c r="A21" s="152" t="s">
        <v>137</v>
      </c>
      <c r="B21" s="152" t="s">
        <v>138</v>
      </c>
      <c r="C21" s="154">
        <v>1.5</v>
      </c>
      <c r="D21" s="154"/>
      <c r="E21" s="155">
        <v>1.5</v>
      </c>
    </row>
    <row r="22" spans="1:5" s="1" customFormat="1" ht="18.75" customHeight="1">
      <c r="A22" s="152" t="s">
        <v>139</v>
      </c>
      <c r="B22" s="152" t="s">
        <v>140</v>
      </c>
      <c r="C22" s="154">
        <v>0.5</v>
      </c>
      <c r="D22" s="154"/>
      <c r="E22" s="155">
        <v>0.5</v>
      </c>
    </row>
    <row r="23" spans="1:5" s="1" customFormat="1" ht="18.75" customHeight="1">
      <c r="A23" s="152" t="s">
        <v>141</v>
      </c>
      <c r="B23" s="152" t="s">
        <v>142</v>
      </c>
      <c r="C23" s="154">
        <v>0.4</v>
      </c>
      <c r="D23" s="154"/>
      <c r="E23" s="155">
        <v>0.4</v>
      </c>
    </row>
    <row r="24" spans="1:5" s="1" customFormat="1" ht="18.75" customHeight="1">
      <c r="A24" s="152" t="s">
        <v>143</v>
      </c>
      <c r="B24" s="152" t="s">
        <v>144</v>
      </c>
      <c r="C24" s="154">
        <v>0.83</v>
      </c>
      <c r="D24" s="154"/>
      <c r="E24" s="155">
        <v>0.83</v>
      </c>
    </row>
    <row r="25" spans="1:5" s="1" customFormat="1" ht="18.75" customHeight="1">
      <c r="A25" s="152" t="s">
        <v>145</v>
      </c>
      <c r="B25" s="152" t="s">
        <v>146</v>
      </c>
      <c r="C25" s="154">
        <v>1.2</v>
      </c>
      <c r="D25" s="154"/>
      <c r="E25" s="155">
        <v>1.2</v>
      </c>
    </row>
    <row r="26" spans="1:5" s="1" customFormat="1" ht="18.75" customHeight="1">
      <c r="A26" s="152" t="s">
        <v>147</v>
      </c>
      <c r="B26" s="152" t="s">
        <v>148</v>
      </c>
      <c r="C26" s="154">
        <v>3.42</v>
      </c>
      <c r="D26" s="154"/>
      <c r="E26" s="155">
        <v>3.42</v>
      </c>
    </row>
    <row r="27" spans="1:5" s="1" customFormat="1" ht="18.75" customHeight="1">
      <c r="A27" s="152" t="s">
        <v>149</v>
      </c>
      <c r="B27" s="152" t="s">
        <v>150</v>
      </c>
      <c r="C27" s="154">
        <v>0.5</v>
      </c>
      <c r="D27" s="154"/>
      <c r="E27" s="155">
        <v>0.5</v>
      </c>
    </row>
    <row r="28" spans="1:8" s="1" customFormat="1" ht="21" customHeight="1">
      <c r="A28" s="158"/>
      <c r="B28" s="159"/>
      <c r="C28" s="160"/>
      <c r="D28" s="160"/>
      <c r="E28" s="160"/>
      <c r="F28" s="159"/>
      <c r="G28" s="161"/>
      <c r="H28" s="162"/>
    </row>
    <row r="29" spans="1:7" s="1" customFormat="1" ht="21" customHeight="1">
      <c r="A29" s="158"/>
      <c r="B29" s="158"/>
      <c r="C29" s="158"/>
      <c r="D29" s="158"/>
      <c r="E29" s="158"/>
      <c r="F29" s="161"/>
      <c r="G29" s="161"/>
    </row>
    <row r="30" spans="1:6" s="1" customFormat="1" ht="21" customHeight="1">
      <c r="A30" s="158"/>
      <c r="B30" s="158"/>
      <c r="C30" s="158"/>
      <c r="D30" s="158"/>
      <c r="E30" s="161"/>
      <c r="F30" s="161"/>
    </row>
    <row r="31" spans="1:7" s="1" customFormat="1" ht="21" customHeight="1">
      <c r="A31" s="161"/>
      <c r="B31" s="161"/>
      <c r="C31" s="158"/>
      <c r="D31" s="158"/>
      <c r="E31" s="158"/>
      <c r="F31" s="161"/>
      <c r="G31" s="163"/>
    </row>
    <row r="32" spans="1:7" s="1" customFormat="1" ht="21" customHeight="1">
      <c r="A32" s="161"/>
      <c r="B32" s="161"/>
      <c r="C32" s="159"/>
      <c r="D32" s="161"/>
      <c r="E32" s="161"/>
      <c r="F32" s="161"/>
      <c r="G32" s="163"/>
    </row>
    <row r="33" spans="1:7" s="1" customFormat="1" ht="21" customHeight="1">
      <c r="A33" s="163"/>
      <c r="B33" s="161"/>
      <c r="C33" s="161"/>
      <c r="D33" s="159"/>
      <c r="E33" s="161"/>
      <c r="F33" s="163"/>
      <c r="G33" s="163"/>
    </row>
    <row r="34" spans="1:7" s="1" customFormat="1" ht="21" customHeight="1">
      <c r="A34" s="163"/>
      <c r="B34" s="163"/>
      <c r="C34" s="161"/>
      <c r="D34" s="164"/>
      <c r="E34" s="163"/>
      <c r="F34" s="163"/>
      <c r="G34" s="163"/>
    </row>
    <row r="35" spans="1:7" s="1" customFormat="1" ht="21" customHeight="1">
      <c r="A35" s="163"/>
      <c r="B35" s="163"/>
      <c r="C35" s="158"/>
      <c r="D35" s="163"/>
      <c r="E35" s="163"/>
      <c r="F35" s="163"/>
      <c r="G35" s="163"/>
    </row>
    <row r="36" spans="1:7" s="1" customFormat="1" ht="21" customHeight="1">
      <c r="A36" s="163"/>
      <c r="B36" s="163"/>
      <c r="C36" s="159"/>
      <c r="D36" s="163"/>
      <c r="E36" s="163"/>
      <c r="F36" s="163"/>
      <c r="G36" s="163"/>
    </row>
    <row r="37" s="1" customFormat="1" ht="21" customHeight="1"/>
    <row r="38" spans="1:7" s="1" customFormat="1" ht="21" customHeight="1">
      <c r="A38" s="163"/>
      <c r="B38" s="163"/>
      <c r="C38" s="159"/>
      <c r="D38" s="163"/>
      <c r="E38" s="163"/>
      <c r="F38" s="163"/>
      <c r="G38" s="16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2.75">
      <c r="G1" s="165"/>
    </row>
    <row r="2" spans="1:7" s="1" customFormat="1" ht="30" customHeight="1">
      <c r="A2" s="166" t="s">
        <v>151</v>
      </c>
      <c r="B2" s="166"/>
      <c r="C2" s="166"/>
      <c r="D2" s="166"/>
      <c r="E2" s="166"/>
      <c r="F2" s="166"/>
      <c r="G2" s="166"/>
    </row>
    <row r="3" spans="1:7" s="1" customFormat="1" ht="18" customHeight="1">
      <c r="A3" s="167" t="s">
        <v>10</v>
      </c>
      <c r="B3" s="168"/>
      <c r="C3" s="168"/>
      <c r="D3" s="169"/>
      <c r="E3" s="169"/>
      <c r="F3" s="169"/>
      <c r="G3" s="170" t="s">
        <v>11</v>
      </c>
    </row>
    <row r="4" spans="1:7" s="1" customFormat="1" ht="31.5" customHeight="1">
      <c r="A4" s="171" t="s">
        <v>152</v>
      </c>
      <c r="B4" s="171" t="s">
        <v>153</v>
      </c>
      <c r="C4" s="171" t="s">
        <v>37</v>
      </c>
      <c r="D4" s="172" t="s">
        <v>154</v>
      </c>
      <c r="E4" s="171" t="s">
        <v>155</v>
      </c>
      <c r="F4" s="173" t="s">
        <v>156</v>
      </c>
      <c r="G4" s="171" t="s">
        <v>157</v>
      </c>
    </row>
    <row r="5" spans="1:7" s="1" customFormat="1" ht="21.75" customHeight="1">
      <c r="A5" s="174" t="s">
        <v>51</v>
      </c>
      <c r="B5" s="174" t="s">
        <v>51</v>
      </c>
      <c r="C5" s="175">
        <v>1</v>
      </c>
      <c r="D5" s="176">
        <f>C5+1</f>
        <v>0</v>
      </c>
      <c r="E5" s="176">
        <f>D5+1</f>
        <v>0</v>
      </c>
      <c r="F5" s="176">
        <f>E5+1</f>
        <v>0</v>
      </c>
      <c r="G5" s="176">
        <f>F5+1</f>
        <v>0</v>
      </c>
    </row>
    <row r="6" spans="1:7" s="1" customFormat="1" ht="22.5" customHeight="1">
      <c r="A6" s="177" t="s">
        <v>0</v>
      </c>
      <c r="B6" s="178" t="s">
        <v>37</v>
      </c>
      <c r="C6" s="179">
        <v>2.7</v>
      </c>
      <c r="D6" s="179"/>
      <c r="E6" s="179">
        <v>1.5</v>
      </c>
      <c r="F6" s="180">
        <v>1.2</v>
      </c>
      <c r="G6" s="180"/>
    </row>
    <row r="7" spans="1:7" s="1" customFormat="1" ht="22.5" customHeight="1">
      <c r="A7" s="177" t="s">
        <v>158</v>
      </c>
      <c r="B7" s="177" t="s">
        <v>159</v>
      </c>
      <c r="C7" s="179">
        <v>2.7</v>
      </c>
      <c r="D7" s="179"/>
      <c r="E7" s="179">
        <v>1.5</v>
      </c>
      <c r="F7" s="180">
        <v>1.2</v>
      </c>
      <c r="G7" s="180"/>
    </row>
    <row r="8" spans="1:7" s="1" customFormat="1" ht="12.75">
      <c r="A8" s="181"/>
      <c r="B8" s="182"/>
      <c r="C8" s="183"/>
      <c r="D8" s="183"/>
      <c r="E8" s="183"/>
      <c r="F8" s="183"/>
      <c r="G8" s="183"/>
    </row>
    <row r="9" spans="1:8" s="1" customFormat="1" ht="12.75">
      <c r="A9" s="181"/>
      <c r="B9" s="181"/>
      <c r="C9" s="181"/>
      <c r="D9" s="181"/>
      <c r="E9" s="183"/>
      <c r="F9" s="183"/>
      <c r="G9" s="183"/>
      <c r="H9" s="183"/>
    </row>
    <row r="10" spans="1:7" s="1" customFormat="1" ht="12.75">
      <c r="A10" s="181"/>
      <c r="B10" s="181"/>
      <c r="C10" s="181"/>
      <c r="D10" s="184"/>
      <c r="E10" s="183"/>
      <c r="F10" s="183"/>
      <c r="G10" s="183"/>
    </row>
    <row r="11" spans="1:7" s="1" customFormat="1" ht="12.75">
      <c r="A11" s="185"/>
      <c r="B11" s="184"/>
      <c r="C11" s="181"/>
      <c r="D11" s="181"/>
      <c r="E11" s="183"/>
      <c r="F11" s="183"/>
      <c r="G11" s="183"/>
    </row>
    <row r="12" spans="1:7" s="1" customFormat="1" ht="12.75">
      <c r="A12" s="185"/>
      <c r="B12" s="184"/>
      <c r="C12" s="184"/>
      <c r="D12" s="181"/>
      <c r="E12" s="183"/>
      <c r="F12" s="183"/>
      <c r="G12" s="183"/>
    </row>
    <row r="13" spans="1:7" s="1" customFormat="1" ht="12.75">
      <c r="A13" s="185"/>
      <c r="B13" s="181"/>
      <c r="C13" s="181"/>
      <c r="D13" s="181"/>
      <c r="E13" s="183"/>
      <c r="F13" s="183"/>
      <c r="G13" s="183"/>
    </row>
    <row r="14" spans="1:7" s="1" customFormat="1" ht="12.75">
      <c r="A14" s="182"/>
      <c r="B14" s="185"/>
      <c r="C14" s="184"/>
      <c r="D14" s="183"/>
      <c r="E14" s="183"/>
      <c r="F14" s="181"/>
      <c r="G14" s="183"/>
    </row>
    <row r="15" spans="1:7" s="1" customFormat="1" ht="12.75">
      <c r="A15" s="182"/>
      <c r="B15" s="185"/>
      <c r="C15" s="182"/>
      <c r="D15" s="183"/>
      <c r="E15" s="183"/>
      <c r="F15" s="183"/>
      <c r="G15" s="183"/>
    </row>
    <row r="16" spans="5:7" s="1" customFormat="1" ht="12.75">
      <c r="E16" s="181"/>
      <c r="F16" s="183"/>
      <c r="G16" s="186"/>
    </row>
    <row r="17" spans="4:6" s="1" customFormat="1" ht="12.75">
      <c r="D17" s="183"/>
      <c r="E17" s="183"/>
      <c r="F17" s="182"/>
    </row>
    <row r="18" spans="2:6" s="1" customFormat="1" ht="12.75">
      <c r="B18" s="187"/>
      <c r="C18" s="183"/>
      <c r="D18" s="183"/>
      <c r="F18" s="182"/>
    </row>
    <row r="19" spans="3:7" s="1" customFormat="1" ht="12.75">
      <c r="C19" s="188"/>
      <c r="E19" s="188"/>
      <c r="G19" s="182"/>
    </row>
    <row r="20" spans="3:7" s="1" customFormat="1" ht="12.75">
      <c r="C20" s="185"/>
      <c r="G20" s="182"/>
    </row>
    <row r="21" spans="5:7" s="1" customFormat="1" ht="12.75">
      <c r="E21" s="189"/>
      <c r="G21" s="182"/>
    </row>
    <row r="22" s="1" customFormat="1" ht="12.75"/>
    <row r="23" s="1" customFormat="1" ht="12.75"/>
    <row r="24" s="1" customFormat="1" ht="12.75"/>
    <row r="25" s="1" customFormat="1" ht="12.75">
      <c r="D25" s="182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90"/>
      <c r="B1" s="190"/>
      <c r="C1" s="190"/>
      <c r="D1" s="190"/>
      <c r="E1" s="190"/>
      <c r="F1" s="190"/>
      <c r="G1" s="190"/>
    </row>
    <row r="2" spans="1:7" s="1" customFormat="1" ht="29.25" customHeight="1">
      <c r="A2" s="191" t="s">
        <v>160</v>
      </c>
      <c r="B2" s="191"/>
      <c r="C2" s="191"/>
      <c r="D2" s="191"/>
      <c r="E2" s="191"/>
      <c r="F2" s="192"/>
      <c r="G2" s="192"/>
    </row>
    <row r="3" spans="1:7" s="1" customFormat="1" ht="21" customHeight="1">
      <c r="A3" s="193" t="s">
        <v>10</v>
      </c>
      <c r="B3" s="194"/>
      <c r="C3" s="194"/>
      <c r="D3" s="194"/>
      <c r="E3" s="195" t="s">
        <v>11</v>
      </c>
      <c r="F3" s="190"/>
      <c r="G3" s="190"/>
    </row>
    <row r="4" spans="1:7" s="1" customFormat="1" ht="17.25" customHeight="1">
      <c r="A4" s="196" t="s">
        <v>83</v>
      </c>
      <c r="B4" s="196"/>
      <c r="C4" s="196" t="s">
        <v>107</v>
      </c>
      <c r="D4" s="196"/>
      <c r="E4" s="196"/>
      <c r="F4" s="190"/>
      <c r="G4" s="190"/>
    </row>
    <row r="5" spans="1:7" s="1" customFormat="1" ht="21" customHeight="1">
      <c r="A5" s="196" t="s">
        <v>89</v>
      </c>
      <c r="B5" s="197" t="s">
        <v>90</v>
      </c>
      <c r="C5" s="198" t="s">
        <v>37</v>
      </c>
      <c r="D5" s="198" t="s">
        <v>84</v>
      </c>
      <c r="E5" s="198" t="s">
        <v>85</v>
      </c>
      <c r="F5" s="190"/>
      <c r="G5" s="190"/>
    </row>
    <row r="6" spans="1:8" s="1" customFormat="1" ht="21" customHeight="1">
      <c r="A6" s="199" t="s">
        <v>51</v>
      </c>
      <c r="B6" s="199" t="s">
        <v>51</v>
      </c>
      <c r="C6" s="200">
        <v>1</v>
      </c>
      <c r="D6" s="200">
        <f>C6+1</f>
        <v>0</v>
      </c>
      <c r="E6" s="200">
        <f>D6+1</f>
        <v>0</v>
      </c>
      <c r="F6" s="201"/>
      <c r="G6" s="190"/>
      <c r="H6" s="202"/>
    </row>
    <row r="7" spans="1:7" s="1" customFormat="1" ht="18.75" customHeight="1">
      <c r="A7" s="203"/>
      <c r="B7" s="203"/>
      <c r="C7" s="204"/>
      <c r="D7" s="205"/>
      <c r="E7" s="204"/>
      <c r="F7" s="201"/>
      <c r="G7" s="190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