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<sst xmlns="http://schemas.openxmlformats.org/spreadsheetml/2006/main" count="312" uniqueCount="158">
  <si>
    <t/>
  </si>
  <si>
    <t>收支预算总表</t>
  </si>
  <si>
    <t>填报单位:[406001]信丰县供销合作社联合社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</si>
  <si>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</si>
  <si>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</si>
  <si>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</si>
  <si>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</si>
  <si>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</si>
  <si>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</si>
  <si>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</si>
  <si>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</si>
  <si>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</si>
  <si>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</si>
  <si>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</si>
  <si>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</si>
  <si>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</si>
  <si>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</si>
  <si>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</si>
  <si>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</si>
  <si>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</si>
  <si>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</si>
  <si>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</si>
  <si>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</si>
  <si>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</si>
  <si>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</si>
  <si>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</si>
  <si>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</si>
  <si>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[406001]信丰县供销合作社联合社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</si>
  <si>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</si>
  <si>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</si>
  <si>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</si>
  <si>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</si>
  <si>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</si>
  <si>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</si>
  <si>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</si>
  <si>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</si>
  <si>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</si>
  <si>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</si>
  <si>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</si>
  <si>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</si>
  <si>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</si>
  <si>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</si>
  <si>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</si>
  <si>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</si>
  <si>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</si>
  <si>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</si>
  <si>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</si>
  <si>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</si>
  <si>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</si>
  <si>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</si>
  <si>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</si>
  <si>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</si>
  <si>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</si>
  <si>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</si>
  <si>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</si>
  <si>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</si>
  <si>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</si>
  <si>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</si>
  <si>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</si>
  <si>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</si>
  <si>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</si>
  <si>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</si>
  <si>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</si>
  <si>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</si>
  <si>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</si>
  <si>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</si>
  <si>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</si>
  <si>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216</t>
  </si>
  <si>
    <t>商业服务业等支出</t>
  </si>
  <si>
    <t>　02</t>
  </si>
  <si>
    <t>　商业流通事务</t>
  </si>
  <si>
    <t>　　2160201</t>
  </si>
  <si>
    <t>　　行政运行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</si>
  <si>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</si>
  <si>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</si>
  <si>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</si>
  <si>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</si>
  <si>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</si>
  <si>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</si>
  <si>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</si>
  <si>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</si>
  <si>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</si>
  <si>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</si>
  <si>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</si>
  <si>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</si>
  <si>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填报单位[406001]信丰县供销合作社联合社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</si>
  <si>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</si>
  <si>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</si>
  <si>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</si>
  <si>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</si>
  <si>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</si>
  <si>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</si>
  <si>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</si>
  <si>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</si>
  <si>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</si>
  <si>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</si>
  <si>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</si>
  <si>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</si>
  <si>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</si>
  <si>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</si>
  <si>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</si>
  <si>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</si>
  <si>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</si>
  <si>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</si>
  <si>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</si>
  <si>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</si>
  <si>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</si>
  <si>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</si>
  <si>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</si>
  <si>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</si>
  <si>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</si>
  <si>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</si>
  <si>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</si>
  <si>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</si>
  <si>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</si>
  <si>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</si>
  <si>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</si>
  <si>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</si>
  <si>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</si>
  <si>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</si>
  <si>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</si>
  <si>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</si>
  <si>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</si>
  <si>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</si>
  <si>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</si>
  <si>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</si>
  <si>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</si>
  <si>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</si>
  <si>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</si>
  <si>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</si>
  <si>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</si>
  <si>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</si>
  <si>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</si>
  <si>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</si>
  <si>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</si>
  <si>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</si>
  <si>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</si>
  <si>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</si>
  <si>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</si>
  <si>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</si>
  <si>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</si>
  <si>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</si>
  <si>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</si>
  <si>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</si>
  <si>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</si>
  <si>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</si>
  <si>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</si>
  <si>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</si>
  <si>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406001</t>
  </si>
  <si>
    <t>信丰县供销合作社联合社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</si>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</sst>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9" t="s">
        <v>1</v>
      </c>
      <c r="B2" s="159"/>
      <c r="C2" s="159"/>
      <c r="D2" s="15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60" t="s">
        <v>4</v>
      </c>
      <c r="B4" s="160"/>
      <c r="C4" s="160" t="s">
        <v>5</v>
      </c>
      <c r="D4" s="16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302.13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13.34325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302.13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26.295322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12.43507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商业服务业等支出</v>
      </c>
      <c r="D9" s="10">
        <f>IF(ISBLANK('支出总表（引用）'!B11)," ",'支出总表（引用）'!B11)</f>
        <v>241.63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22.39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80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80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382.13</v>
      </c>
      <c r="C49" s="6" t="s">
        <v>20</v>
      </c>
      <c r="D49" s="16">
        <f>IF(ISBLANK('支出总表（引用）'!B7)," ",'支出总表（引用）'!B7)</f>
        <v>396.093642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>
        <v>13.963642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396.093642</v>
      </c>
      <c r="C53" s="6" t="s">
        <v>25</v>
      </c>
      <c r="D53" s="16">
        <f>B53</f>
        <v>396.093642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61"/>
      <c r="B54" s="161"/>
      <c r="C54" s="161"/>
      <c r="D54" s="16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3" t="s">
        <v>154</v>
      </c>
      <c r="B2" s="193"/>
      <c r="C2" s="193"/>
    </row>
    <row r="3" s="1" customFormat="1" ht="17.25" customHeight="1"/>
    <row r="4" spans="1:3" s="1" customFormat="1" ht="15.75" customHeight="1">
      <c r="A4" s="194" t="s">
        <v>155</v>
      </c>
      <c r="B4" s="195" t="s">
        <v>30</v>
      </c>
      <c r="C4" s="195" t="s">
        <v>22</v>
      </c>
    </row>
    <row r="5" spans="1:3" s="1" customFormat="1" ht="19.5" customHeight="1">
      <c r="A5" s="194"/>
      <c r="B5" s="195"/>
      <c r="C5" s="195"/>
    </row>
    <row r="6" spans="1:3" s="1" customFormat="1" ht="22.5" customHeight="1">
      <c r="A6" s="145" t="s">
        <v>44</v>
      </c>
      <c r="B6" s="145">
        <v>1</v>
      </c>
      <c r="C6" s="145">
        <v>2</v>
      </c>
    </row>
    <row r="7" spans="1:6" s="1" customFormat="1" ht="27" customHeight="1">
      <c r="A7" s="146" t="s">
        <v>30</v>
      </c>
      <c r="B7" s="147">
        <v>396.093642</v>
      </c>
      <c r="C7" s="147"/>
      <c r="D7" s="148"/>
      <c r="F7" s="149"/>
    </row>
    <row r="8" spans="1:3" s="1" customFormat="1" ht="27" customHeight="1">
      <c r="A8" s="150" t="s">
        <v>46</v>
      </c>
      <c r="B8" s="147">
        <v>13.34325</v>
      </c>
      <c r="C8" s="147"/>
    </row>
    <row r="9" spans="1:3" s="1" customFormat="1" ht="27" customHeight="1">
      <c r="A9" s="150" t="s">
        <v>52</v>
      </c>
      <c r="B9" s="147">
        <v>26.295322</v>
      </c>
      <c r="C9" s="147"/>
    </row>
    <row r="10" spans="1:3" s="1" customFormat="1" ht="27" customHeight="1">
      <c r="A10" s="150" t="s">
        <v>62</v>
      </c>
      <c r="B10" s="147">
        <v>12.43507</v>
      </c>
      <c r="C10" s="147"/>
    </row>
    <row r="11" spans="1:3" s="1" customFormat="1" ht="27" customHeight="1">
      <c r="A11" s="150" t="s">
        <v>68</v>
      </c>
      <c r="B11" s="147">
        <v>241.63</v>
      </c>
      <c r="C11" s="147"/>
    </row>
    <row r="12" spans="1:3" s="1" customFormat="1" ht="27" customHeight="1">
      <c r="A12" s="150" t="s">
        <v>74</v>
      </c>
      <c r="B12" s="147">
        <v>22.39</v>
      </c>
      <c r="C12" s="147"/>
    </row>
    <row r="13" spans="1:3" s="1" customFormat="1" ht="27" customHeight="1">
      <c r="A13" s="150" t="s">
        <v>79</v>
      </c>
      <c r="B13" s="147">
        <v>80</v>
      </c>
      <c r="C13" s="147"/>
    </row>
    <row r="14" spans="1:3" s="1" customFormat="1" ht="27.75" customHeight="1">
      <c r="A14" s="151"/>
      <c r="B14" s="151"/>
      <c r="C14" s="15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6" t="s">
        <v>156</v>
      </c>
      <c r="B1" s="196"/>
      <c r="C1" s="196"/>
      <c r="D1" s="196"/>
      <c r="E1" s="196"/>
    </row>
    <row r="2" spans="1:5" s="1" customFormat="1" ht="17.25" customHeight="1">
      <c r="A2" s="152"/>
      <c r="B2" s="152"/>
      <c r="C2" s="152"/>
      <c r="D2" s="152"/>
      <c r="E2" s="152"/>
    </row>
    <row r="3" spans="1:5" s="1" customFormat="1" ht="21.75" customHeight="1">
      <c r="A3" s="197" t="s">
        <v>155</v>
      </c>
      <c r="B3" s="197" t="s">
        <v>32</v>
      </c>
      <c r="C3" s="197" t="s">
        <v>93</v>
      </c>
      <c r="D3" s="197" t="s">
        <v>94</v>
      </c>
      <c r="E3" s="198" t="s">
        <v>157</v>
      </c>
    </row>
    <row r="4" spans="1:5" s="1" customFormat="1" ht="23.25" customHeight="1">
      <c r="A4" s="197"/>
      <c r="B4" s="197"/>
      <c r="C4" s="197"/>
      <c r="D4" s="197"/>
      <c r="E4" s="198"/>
    </row>
    <row r="5" spans="1:5" s="1" customFormat="1" ht="22.5" customHeight="1">
      <c r="A5" s="153" t="s">
        <v>44</v>
      </c>
      <c r="B5" s="153">
        <v>1</v>
      </c>
      <c r="C5" s="153">
        <v>2</v>
      </c>
      <c r="D5" s="153">
        <v>3</v>
      </c>
      <c r="E5" s="154">
        <v>4</v>
      </c>
    </row>
    <row r="6" spans="1:5" s="1" customFormat="1" ht="27" customHeight="1">
      <c r="A6" s="155" t="s">
        <v>30</v>
      </c>
      <c r="B6" s="156">
        <v>302.13</v>
      </c>
      <c r="C6" s="156">
        <v>302.13</v>
      </c>
      <c r="D6" s="156"/>
      <c r="E6" s="157"/>
    </row>
    <row r="7" spans="1:5" s="1" customFormat="1" ht="27" customHeight="1">
      <c r="A7" s="158" t="s">
        <v>52</v>
      </c>
      <c r="B7" s="156">
        <v>26.2</v>
      </c>
      <c r="C7" s="156">
        <v>26.2</v>
      </c>
      <c r="D7" s="156"/>
      <c r="E7" s="157"/>
    </row>
    <row r="8" spans="1:5" s="1" customFormat="1" ht="27" customHeight="1">
      <c r="A8" s="158" t="s">
        <v>62</v>
      </c>
      <c r="B8" s="156">
        <v>11.91</v>
      </c>
      <c r="C8" s="156">
        <v>11.91</v>
      </c>
      <c r="D8" s="156"/>
      <c r="E8" s="157"/>
    </row>
    <row r="9" spans="1:5" s="1" customFormat="1" ht="27" customHeight="1">
      <c r="A9" s="158" t="s">
        <v>68</v>
      </c>
      <c r="B9" s="156">
        <v>241.63</v>
      </c>
      <c r="C9" s="156">
        <v>241.63</v>
      </c>
      <c r="D9" s="156"/>
      <c r="E9" s="157"/>
    </row>
    <row r="10" spans="1:5" s="1" customFormat="1" ht="27" customHeight="1">
      <c r="A10" s="158" t="s">
        <v>74</v>
      </c>
      <c r="B10" s="156">
        <v>22.39</v>
      </c>
      <c r="C10" s="156">
        <v>22.39</v>
      </c>
      <c r="D10" s="156"/>
      <c r="E10" s="15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62" t="s">
        <v>26</v>
      </c>
      <c r="B2" s="162"/>
      <c r="C2" s="16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64" t="s">
        <v>28</v>
      </c>
      <c r="B4" s="164" t="s">
        <v>29</v>
      </c>
      <c r="C4" s="165" t="s">
        <v>30</v>
      </c>
      <c r="D4" s="167" t="s">
        <v>31</v>
      </c>
      <c r="E4" s="168" t="s">
        <v>32</v>
      </c>
      <c r="F4" s="168"/>
      <c r="G4" s="168"/>
      <c r="H4" s="168"/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7" t="s">
        <v>39</v>
      </c>
    </row>
    <row r="5" spans="1:15" s="1" customFormat="1" ht="58.5" customHeight="1">
      <c r="A5" s="164"/>
      <c r="B5" s="164"/>
      <c r="C5" s="166"/>
      <c r="D5" s="167"/>
      <c r="E5" s="26" t="s">
        <v>40</v>
      </c>
      <c r="F5" s="26" t="s">
        <v>41</v>
      </c>
      <c r="G5" s="26" t="s">
        <v>42</v>
      </c>
      <c r="H5" s="26" t="s">
        <v>43</v>
      </c>
      <c r="I5" s="169"/>
      <c r="J5" s="169"/>
      <c r="K5" s="169"/>
      <c r="L5" s="169"/>
      <c r="M5" s="169"/>
      <c r="N5" s="169"/>
      <c r="O5" s="167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396.093642</v>
      </c>
      <c r="D7" s="32">
        <v>13.963642</v>
      </c>
      <c r="E7" s="32">
        <v>302.13</v>
      </c>
      <c r="F7" s="32">
        <v>302.13</v>
      </c>
      <c r="G7" s="31"/>
      <c r="H7" s="33"/>
      <c r="I7" s="32"/>
      <c r="J7" s="32"/>
      <c r="K7" s="32"/>
      <c r="L7" s="32"/>
      <c r="M7" s="32"/>
      <c r="N7" s="34">
        <v>80</v>
      </c>
      <c r="O7" s="32"/>
    </row>
    <row r="8" spans="1:15" s="1" customFormat="1" ht="27" customHeight="1">
      <c r="A8" s="29" t="s">
        <v>45</v>
      </c>
      <c r="B8" s="35" t="s">
        <v>46</v>
      </c>
      <c r="C8" s="31">
        <v>13.34325</v>
      </c>
      <c r="D8" s="32">
        <v>13.34325</v>
      </c>
      <c r="E8" s="32"/>
      <c r="F8" s="32"/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13.34325</v>
      </c>
      <c r="D9" s="32">
        <v>13.34325</v>
      </c>
      <c r="E9" s="32"/>
      <c r="F9" s="32"/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13.34325</v>
      </c>
      <c r="D10" s="32">
        <v>13.34325</v>
      </c>
      <c r="E10" s="32"/>
      <c r="F10" s="32"/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26.295322</v>
      </c>
      <c r="D11" s="32">
        <v>0.095322</v>
      </c>
      <c r="E11" s="32">
        <v>26.2</v>
      </c>
      <c r="F11" s="32">
        <v>26.2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26.2</v>
      </c>
      <c r="D12" s="32"/>
      <c r="E12" s="32">
        <v>26.2</v>
      </c>
      <c r="F12" s="32">
        <v>26.2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26.2</v>
      </c>
      <c r="D13" s="32"/>
      <c r="E13" s="32">
        <v>26.2</v>
      </c>
      <c r="F13" s="32">
        <v>26.2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0.095322</v>
      </c>
      <c r="D14" s="32">
        <v>0.095322</v>
      </c>
      <c r="E14" s="32"/>
      <c r="F14" s="32"/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0.095322</v>
      </c>
      <c r="D15" s="32">
        <v>0.095322</v>
      </c>
      <c r="E15" s="32"/>
      <c r="F15" s="32"/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12.43507</v>
      </c>
      <c r="D16" s="32">
        <v>0.52507</v>
      </c>
      <c r="E16" s="32">
        <v>11.91</v>
      </c>
      <c r="F16" s="32">
        <v>11.91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63</v>
      </c>
      <c r="B17" s="35" t="s">
        <v>64</v>
      </c>
      <c r="C17" s="31">
        <v>12.43507</v>
      </c>
      <c r="D17" s="32">
        <v>0.52507</v>
      </c>
      <c r="E17" s="32">
        <v>11.91</v>
      </c>
      <c r="F17" s="32">
        <v>11.91</v>
      </c>
      <c r="G17" s="31"/>
      <c r="H17" s="33"/>
      <c r="I17" s="32"/>
      <c r="J17" s="32"/>
      <c r="K17" s="32"/>
      <c r="L17" s="32"/>
      <c r="M17" s="32"/>
      <c r="N17" s="34"/>
      <c r="O17" s="32"/>
    </row>
    <row r="18" spans="1:15" s="1" customFormat="1" ht="27" customHeight="1">
      <c r="A18" s="29" t="s">
        <v>65</v>
      </c>
      <c r="B18" s="35" t="s">
        <v>66</v>
      </c>
      <c r="C18" s="31">
        <v>12.43507</v>
      </c>
      <c r="D18" s="32">
        <v>0.52507</v>
      </c>
      <c r="E18" s="32">
        <v>11.91</v>
      </c>
      <c r="F18" s="32">
        <v>11.91</v>
      </c>
      <c r="G18" s="31"/>
      <c r="H18" s="33"/>
      <c r="I18" s="32"/>
      <c r="J18" s="32"/>
      <c r="K18" s="32"/>
      <c r="L18" s="32"/>
      <c r="M18" s="32"/>
      <c r="N18" s="34"/>
      <c r="O18" s="32"/>
    </row>
    <row r="19" spans="1:15" s="1" customFormat="1" ht="27" customHeight="1">
      <c r="A19" s="29" t="s">
        <v>67</v>
      </c>
      <c r="B19" s="35" t="s">
        <v>68</v>
      </c>
      <c r="C19" s="31">
        <v>241.63</v>
      </c>
      <c r="D19" s="32"/>
      <c r="E19" s="32">
        <v>241.63</v>
      </c>
      <c r="F19" s="32">
        <v>241.63</v>
      </c>
      <c r="G19" s="31"/>
      <c r="H19" s="33"/>
      <c r="I19" s="32"/>
      <c r="J19" s="32"/>
      <c r="K19" s="32"/>
      <c r="L19" s="32"/>
      <c r="M19" s="32"/>
      <c r="N19" s="34"/>
      <c r="O19" s="32"/>
    </row>
    <row r="20" spans="1:15" s="1" customFormat="1" ht="27" customHeight="1">
      <c r="A20" s="29" t="s">
        <v>69</v>
      </c>
      <c r="B20" s="35" t="s">
        <v>70</v>
      </c>
      <c r="C20" s="31">
        <v>241.63</v>
      </c>
      <c r="D20" s="32"/>
      <c r="E20" s="32">
        <v>241.63</v>
      </c>
      <c r="F20" s="32">
        <v>241.63</v>
      </c>
      <c r="G20" s="31"/>
      <c r="H20" s="33"/>
      <c r="I20" s="32"/>
      <c r="J20" s="32"/>
      <c r="K20" s="32"/>
      <c r="L20" s="32"/>
      <c r="M20" s="32"/>
      <c r="N20" s="34"/>
      <c r="O20" s="32"/>
    </row>
    <row r="21" spans="1:15" s="1" customFormat="1" ht="27" customHeight="1">
      <c r="A21" s="29" t="s">
        <v>71</v>
      </c>
      <c r="B21" s="35" t="s">
        <v>72</v>
      </c>
      <c r="C21" s="31">
        <v>241.63</v>
      </c>
      <c r="D21" s="32"/>
      <c r="E21" s="32">
        <v>241.63</v>
      </c>
      <c r="F21" s="32">
        <v>241.63</v>
      </c>
      <c r="G21" s="31"/>
      <c r="H21" s="33"/>
      <c r="I21" s="32"/>
      <c r="J21" s="32"/>
      <c r="K21" s="32"/>
      <c r="L21" s="32"/>
      <c r="M21" s="32"/>
      <c r="N21" s="34"/>
      <c r="O21" s="32"/>
    </row>
    <row r="22" spans="1:15" s="1" customFormat="1" ht="27" customHeight="1">
      <c r="A22" s="29" t="s">
        <v>73</v>
      </c>
      <c r="B22" s="35" t="s">
        <v>74</v>
      </c>
      <c r="C22" s="31">
        <v>22.39</v>
      </c>
      <c r="D22" s="32"/>
      <c r="E22" s="32">
        <v>22.39</v>
      </c>
      <c r="F22" s="32">
        <v>22.39</v>
      </c>
      <c r="G22" s="31"/>
      <c r="H22" s="33"/>
      <c r="I22" s="32"/>
      <c r="J22" s="32"/>
      <c r="K22" s="32"/>
      <c r="L22" s="32"/>
      <c r="M22" s="32"/>
      <c r="N22" s="34"/>
      <c r="O22" s="32"/>
    </row>
    <row r="23" spans="1:15" s="1" customFormat="1" ht="27" customHeight="1">
      <c r="A23" s="29" t="s">
        <v>69</v>
      </c>
      <c r="B23" s="35" t="s">
        <v>75</v>
      </c>
      <c r="C23" s="31">
        <v>22.39</v>
      </c>
      <c r="D23" s="32"/>
      <c r="E23" s="32">
        <v>22.39</v>
      </c>
      <c r="F23" s="32">
        <v>22.39</v>
      </c>
      <c r="G23" s="31"/>
      <c r="H23" s="33"/>
      <c r="I23" s="32"/>
      <c r="J23" s="32"/>
      <c r="K23" s="32"/>
      <c r="L23" s="32"/>
      <c r="M23" s="32"/>
      <c r="N23" s="34"/>
      <c r="O23" s="32"/>
    </row>
    <row r="24" spans="1:15" s="1" customFormat="1" ht="27" customHeight="1">
      <c r="A24" s="29" t="s">
        <v>76</v>
      </c>
      <c r="B24" s="35" t="s">
        <v>77</v>
      </c>
      <c r="C24" s="31">
        <v>22.39</v>
      </c>
      <c r="D24" s="32"/>
      <c r="E24" s="32">
        <v>22.39</v>
      </c>
      <c r="F24" s="32">
        <v>22.39</v>
      </c>
      <c r="G24" s="31"/>
      <c r="H24" s="33"/>
      <c r="I24" s="32"/>
      <c r="J24" s="32"/>
      <c r="K24" s="32"/>
      <c r="L24" s="32"/>
      <c r="M24" s="32"/>
      <c r="N24" s="34"/>
      <c r="O24" s="32"/>
    </row>
    <row r="25" spans="1:15" s="1" customFormat="1" ht="27" customHeight="1">
      <c r="A25" s="29" t="s">
        <v>78</v>
      </c>
      <c r="B25" s="35" t="s">
        <v>79</v>
      </c>
      <c r="C25" s="31">
        <v>80</v>
      </c>
      <c r="D25" s="32"/>
      <c r="E25" s="32"/>
      <c r="F25" s="32"/>
      <c r="G25" s="31"/>
      <c r="H25" s="33"/>
      <c r="I25" s="32"/>
      <c r="J25" s="32"/>
      <c r="K25" s="32"/>
      <c r="L25" s="32"/>
      <c r="M25" s="32"/>
      <c r="N25" s="34">
        <v>80</v>
      </c>
      <c r="O25" s="32"/>
    </row>
    <row r="26" spans="1:15" s="1" customFormat="1" ht="27" customHeight="1">
      <c r="A26" s="29" t="s">
        <v>80</v>
      </c>
      <c r="B26" s="35" t="s">
        <v>81</v>
      </c>
      <c r="C26" s="31">
        <v>80</v>
      </c>
      <c r="D26" s="32"/>
      <c r="E26" s="32"/>
      <c r="F26" s="32"/>
      <c r="G26" s="31"/>
      <c r="H26" s="33"/>
      <c r="I26" s="32"/>
      <c r="J26" s="32"/>
      <c r="K26" s="32"/>
      <c r="L26" s="32"/>
      <c r="M26" s="32"/>
      <c r="N26" s="34">
        <v>80</v>
      </c>
      <c r="O26" s="32"/>
    </row>
    <row r="27" spans="1:15" s="1" customFormat="1" ht="27" customHeight="1">
      <c r="A27" s="29" t="s">
        <v>82</v>
      </c>
      <c r="B27" s="35" t="s">
        <v>83</v>
      </c>
      <c r="C27" s="31">
        <v>80</v>
      </c>
      <c r="D27" s="32"/>
      <c r="E27" s="32"/>
      <c r="F27" s="32"/>
      <c r="G27" s="31"/>
      <c r="H27" s="33"/>
      <c r="I27" s="32"/>
      <c r="J27" s="32"/>
      <c r="K27" s="32"/>
      <c r="L27" s="32"/>
      <c r="M27" s="32"/>
      <c r="N27" s="34">
        <v>80</v>
      </c>
      <c r="O27" s="32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21" customHeight="1">
      <c r="C33" s="36"/>
      <c r="L33" s="37"/>
    </row>
    <row r="34" spans="3:12" s="1" customFormat="1" ht="21" customHeight="1">
      <c r="C34" s="36"/>
      <c r="L34" s="37"/>
    </row>
    <row r="35" spans="3:12" s="1" customFormat="1" ht="21" customHeight="1">
      <c r="C35" s="36"/>
      <c r="L35" s="37"/>
    </row>
    <row r="36" spans="3:12" s="1" customFormat="1" ht="21" customHeight="1">
      <c r="C36" s="36"/>
      <c r="L36" s="37"/>
    </row>
    <row r="37" spans="3:12" s="1" customFormat="1" ht="21" customHeight="1">
      <c r="C37" s="36"/>
      <c r="L37" s="37"/>
    </row>
    <row r="38" spans="3:12" s="1" customFormat="1" ht="21" customHeight="1">
      <c r="C38" s="36"/>
      <c r="L38" s="37"/>
    </row>
    <row r="39" spans="3:12" s="1" customFormat="1" ht="21" customHeight="1">
      <c r="C39" s="36"/>
      <c r="L39" s="37"/>
    </row>
    <row r="40" spans="3:12" s="1" customFormat="1" ht="21" customHeight="1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  <row r="244" spans="3:12" s="1" customFormat="1" ht="15">
      <c r="C244" s="36"/>
      <c r="L244" s="37"/>
    </row>
    <row r="245" spans="3:12" s="1" customFormat="1" ht="15">
      <c r="C245" s="36"/>
      <c r="L245" s="37"/>
    </row>
    <row r="246" spans="3:12" s="1" customFormat="1" ht="15">
      <c r="C246" s="36"/>
      <c r="L246" s="37"/>
    </row>
    <row r="247" spans="3:12" s="1" customFormat="1" ht="15">
      <c r="C247" s="36"/>
      <c r="L247" s="37"/>
    </row>
    <row r="248" spans="3:12" s="1" customFormat="1" ht="15">
      <c r="C248" s="36"/>
      <c r="L248" s="37"/>
    </row>
    <row r="249" spans="3:12" s="1" customFormat="1" ht="15">
      <c r="C249" s="36"/>
      <c r="L249" s="37"/>
    </row>
    <row r="250" spans="3:12" s="1" customFormat="1" ht="15">
      <c r="C250" s="36"/>
      <c r="L250" s="37"/>
    </row>
    <row r="251" spans="3:12" s="1" customFormat="1" ht="15">
      <c r="C251" s="36"/>
      <c r="L251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70" t="s">
        <v>84</v>
      </c>
      <c r="B2" s="170"/>
      <c r="C2" s="170"/>
      <c r="D2" s="170"/>
      <c r="E2" s="170"/>
      <c r="F2" s="39"/>
      <c r="G2" s="39"/>
    </row>
    <row r="3" spans="1:7" s="1" customFormat="1" ht="21" customHeight="1">
      <c r="A3" s="40" t="s">
        <v>85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71" t="s">
        <v>86</v>
      </c>
      <c r="B4" s="171"/>
      <c r="C4" s="172" t="s">
        <v>30</v>
      </c>
      <c r="D4" s="173" t="s">
        <v>87</v>
      </c>
      <c r="E4" s="171" t="s">
        <v>88</v>
      </c>
      <c r="F4" s="38"/>
      <c r="G4" s="38"/>
    </row>
    <row r="5" spans="1:7" s="1" customFormat="1" ht="21" customHeight="1">
      <c r="A5" s="43" t="s">
        <v>89</v>
      </c>
      <c r="B5" s="43" t="s">
        <v>90</v>
      </c>
      <c r="C5" s="172"/>
      <c r="D5" s="173"/>
      <c r="E5" s="171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396.093642</v>
      </c>
      <c r="D7" s="46">
        <v>302.13</v>
      </c>
      <c r="E7" s="46">
        <v>93.963642</v>
      </c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13.34325</v>
      </c>
      <c r="D8" s="46"/>
      <c r="E8" s="46">
        <v>13.34325</v>
      </c>
    </row>
    <row r="9" spans="1:5" s="1" customFormat="1" ht="27" customHeight="1">
      <c r="A9" s="46" t="s">
        <v>47</v>
      </c>
      <c r="B9" s="46" t="s">
        <v>48</v>
      </c>
      <c r="C9" s="46">
        <v>13.34325</v>
      </c>
      <c r="D9" s="46"/>
      <c r="E9" s="46">
        <v>13.34325</v>
      </c>
    </row>
    <row r="10" spans="1:5" s="1" customFormat="1" ht="27" customHeight="1">
      <c r="A10" s="46" t="s">
        <v>49</v>
      </c>
      <c r="B10" s="46" t="s">
        <v>50</v>
      </c>
      <c r="C10" s="46">
        <v>13.34325</v>
      </c>
      <c r="D10" s="46"/>
      <c r="E10" s="46">
        <v>13.34325</v>
      </c>
    </row>
    <row r="11" spans="1:5" s="1" customFormat="1" ht="27" customHeight="1">
      <c r="A11" s="46" t="s">
        <v>51</v>
      </c>
      <c r="B11" s="46" t="s">
        <v>52</v>
      </c>
      <c r="C11" s="46">
        <v>26.295322</v>
      </c>
      <c r="D11" s="46">
        <v>26.2</v>
      </c>
      <c r="E11" s="46">
        <v>0.095322</v>
      </c>
    </row>
    <row r="12" spans="1:5" s="1" customFormat="1" ht="27" customHeight="1">
      <c r="A12" s="46" t="s">
        <v>53</v>
      </c>
      <c r="B12" s="46" t="s">
        <v>54</v>
      </c>
      <c r="C12" s="46">
        <v>26.2</v>
      </c>
      <c r="D12" s="46">
        <v>26.2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26.2</v>
      </c>
      <c r="D13" s="46">
        <v>26.2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0.095322</v>
      </c>
      <c r="D14" s="46"/>
      <c r="E14" s="46">
        <v>0.095322</v>
      </c>
    </row>
    <row r="15" spans="1:5" s="1" customFormat="1" ht="27" customHeight="1">
      <c r="A15" s="46" t="s">
        <v>59</v>
      </c>
      <c r="B15" s="46" t="s">
        <v>60</v>
      </c>
      <c r="C15" s="46">
        <v>0.095322</v>
      </c>
      <c r="D15" s="46"/>
      <c r="E15" s="46">
        <v>0.095322</v>
      </c>
    </row>
    <row r="16" spans="1:5" s="1" customFormat="1" ht="27" customHeight="1">
      <c r="A16" s="46" t="s">
        <v>61</v>
      </c>
      <c r="B16" s="46" t="s">
        <v>62</v>
      </c>
      <c r="C16" s="46">
        <v>12.43507</v>
      </c>
      <c r="D16" s="46">
        <v>11.91</v>
      </c>
      <c r="E16" s="46">
        <v>0.52507</v>
      </c>
    </row>
    <row r="17" spans="1:5" s="1" customFormat="1" ht="27" customHeight="1">
      <c r="A17" s="46" t="s">
        <v>63</v>
      </c>
      <c r="B17" s="46" t="s">
        <v>64</v>
      </c>
      <c r="C17" s="46">
        <v>12.43507</v>
      </c>
      <c r="D17" s="46">
        <v>11.91</v>
      </c>
      <c r="E17" s="46">
        <v>0.52507</v>
      </c>
    </row>
    <row r="18" spans="1:5" s="1" customFormat="1" ht="27" customHeight="1">
      <c r="A18" s="46" t="s">
        <v>65</v>
      </c>
      <c r="B18" s="46" t="s">
        <v>66</v>
      </c>
      <c r="C18" s="46">
        <v>12.43507</v>
      </c>
      <c r="D18" s="46">
        <v>11.91</v>
      </c>
      <c r="E18" s="46">
        <v>0.52507</v>
      </c>
    </row>
    <row r="19" spans="1:5" s="1" customFormat="1" ht="27" customHeight="1">
      <c r="A19" s="46" t="s">
        <v>67</v>
      </c>
      <c r="B19" s="46" t="s">
        <v>68</v>
      </c>
      <c r="C19" s="46">
        <v>241.63</v>
      </c>
      <c r="D19" s="46">
        <v>241.63</v>
      </c>
      <c r="E19" s="46"/>
    </row>
    <row r="20" spans="1:5" s="1" customFormat="1" ht="27" customHeight="1">
      <c r="A20" s="46" t="s">
        <v>69</v>
      </c>
      <c r="B20" s="46" t="s">
        <v>70</v>
      </c>
      <c r="C20" s="46">
        <v>241.63</v>
      </c>
      <c r="D20" s="46">
        <v>241.63</v>
      </c>
      <c r="E20" s="46"/>
    </row>
    <row r="21" spans="1:5" s="1" customFormat="1" ht="27" customHeight="1">
      <c r="A21" s="46" t="s">
        <v>71</v>
      </c>
      <c r="B21" s="46" t="s">
        <v>72</v>
      </c>
      <c r="C21" s="46">
        <v>241.63</v>
      </c>
      <c r="D21" s="46">
        <v>241.63</v>
      </c>
      <c r="E21" s="46"/>
    </row>
    <row r="22" spans="1:5" s="1" customFormat="1" ht="27" customHeight="1">
      <c r="A22" s="46" t="s">
        <v>73</v>
      </c>
      <c r="B22" s="46" t="s">
        <v>74</v>
      </c>
      <c r="C22" s="46">
        <v>22.39</v>
      </c>
      <c r="D22" s="46">
        <v>22.39</v>
      </c>
      <c r="E22" s="46"/>
    </row>
    <row r="23" spans="1:5" s="1" customFormat="1" ht="27" customHeight="1">
      <c r="A23" s="46" t="s">
        <v>69</v>
      </c>
      <c r="B23" s="46" t="s">
        <v>75</v>
      </c>
      <c r="C23" s="46">
        <v>22.39</v>
      </c>
      <c r="D23" s="46">
        <v>22.39</v>
      </c>
      <c r="E23" s="46"/>
    </row>
    <row r="24" spans="1:5" s="1" customFormat="1" ht="27" customHeight="1">
      <c r="A24" s="46" t="s">
        <v>76</v>
      </c>
      <c r="B24" s="46" t="s">
        <v>77</v>
      </c>
      <c r="C24" s="46">
        <v>22.39</v>
      </c>
      <c r="D24" s="46">
        <v>22.39</v>
      </c>
      <c r="E24" s="46"/>
    </row>
    <row r="25" spans="1:5" s="1" customFormat="1" ht="27" customHeight="1">
      <c r="A25" s="46" t="s">
        <v>78</v>
      </c>
      <c r="B25" s="46" t="s">
        <v>79</v>
      </c>
      <c r="C25" s="46">
        <v>80</v>
      </c>
      <c r="D25" s="46"/>
      <c r="E25" s="46">
        <v>80</v>
      </c>
    </row>
    <row r="26" spans="1:5" s="1" customFormat="1" ht="27" customHeight="1">
      <c r="A26" s="46" t="s">
        <v>80</v>
      </c>
      <c r="B26" s="46" t="s">
        <v>81</v>
      </c>
      <c r="C26" s="46">
        <v>80</v>
      </c>
      <c r="D26" s="46"/>
      <c r="E26" s="46">
        <v>80</v>
      </c>
    </row>
    <row r="27" spans="1:5" s="1" customFormat="1" ht="27" customHeight="1">
      <c r="A27" s="46" t="s">
        <v>82</v>
      </c>
      <c r="B27" s="46" t="s">
        <v>83</v>
      </c>
      <c r="C27" s="46">
        <v>80</v>
      </c>
      <c r="D27" s="46"/>
      <c r="E27" s="46">
        <v>80</v>
      </c>
    </row>
    <row r="28" spans="1:5" s="1" customFormat="1" ht="21" customHeight="1">
      <c r="A28" s="49"/>
      <c r="B28" s="49"/>
      <c r="C28" s="49"/>
      <c r="D28" s="49"/>
      <c r="E28" s="49"/>
    </row>
    <row r="29" s="1" customFormat="1" ht="21" customHeight="1"/>
    <row r="30" s="1" customFormat="1" ht="21" customHeight="1">
      <c r="C30" s="50"/>
    </row>
    <row r="31" s="1" customFormat="1" ht="21" customHeight="1">
      <c r="E31" s="50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74" t="s">
        <v>91</v>
      </c>
      <c r="B2" s="175"/>
      <c r="C2" s="174"/>
      <c r="D2" s="174"/>
      <c r="E2" s="174"/>
      <c r="F2" s="174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6" t="s">
        <v>4</v>
      </c>
      <c r="B4" s="176"/>
      <c r="C4" s="177" t="s">
        <v>92</v>
      </c>
      <c r="D4" s="177"/>
      <c r="E4" s="177"/>
      <c r="F4" s="177"/>
      <c r="G4" s="177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93</v>
      </c>
      <c r="F5" s="62" t="s">
        <v>94</v>
      </c>
      <c r="G5" s="63" t="s">
        <v>95</v>
      </c>
    </row>
    <row r="6" spans="1:7" s="1" customFormat="1" ht="17.25" customHeight="1">
      <c r="A6" s="64" t="s">
        <v>9</v>
      </c>
      <c r="B6" s="65">
        <v>302.13</v>
      </c>
      <c r="C6" s="66" t="s">
        <v>96</v>
      </c>
      <c r="D6" s="67">
        <f>IF(ISBLANK('财拨总表（引用）'!B6)," ",'财拨总表（引用）'!B6)</f>
        <v>302.13</v>
      </c>
      <c r="E6" s="67">
        <f>IF(ISBLANK('财拨总表（引用）'!C6)," ",'财拨总表（引用）'!C6)</f>
        <v>302.13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97</v>
      </c>
      <c r="B7" s="65">
        <v>302.13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26.2</v>
      </c>
      <c r="E7" s="67">
        <f>IF(ISBLANK('财拨总表（引用）'!C7)," ",'财拨总表（引用）'!C7)</f>
        <v>26.2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98</v>
      </c>
      <c r="B8" s="70"/>
      <c r="C8" s="69" t="str">
        <f>IF(ISBLANK('财拨总表（引用）'!A8)," ",'财拨总表（引用）'!A8)</f>
        <v>卫生健康支出</v>
      </c>
      <c r="D8" s="67">
        <f>IF(ISBLANK('财拨总表（引用）'!B8)," ",'财拨总表（引用）'!B8)</f>
        <v>11.91</v>
      </c>
      <c r="E8" s="67">
        <f>IF(ISBLANK('财拨总表（引用）'!C8)," ",'财拨总表（引用）'!C8)</f>
        <v>11.91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99</v>
      </c>
      <c r="B9" s="71"/>
      <c r="C9" s="69" t="str">
        <f>IF(ISBLANK('财拨总表（引用）'!A9)," ",'财拨总表（引用）'!A9)</f>
        <v>商业服务业等支出</v>
      </c>
      <c r="D9" s="67">
        <f>IF(ISBLANK('财拨总表（引用）'!B9)," ",'财拨总表（引用）'!B9)</f>
        <v>241.63</v>
      </c>
      <c r="E9" s="67">
        <f>IF(ISBLANK('财拨总表（引用）'!C9)," ",'财拨总表（引用）'!C9)</f>
        <v>241.63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住房保障支出</v>
      </c>
      <c r="D10" s="67">
        <f>IF(ISBLANK('财拨总表（引用）'!B10)," ",'财拨总表（引用）'!B10)</f>
        <v>22.39</v>
      </c>
      <c r="E10" s="67">
        <f>IF(ISBLANK('财拨总表（引用）'!C10)," ",'财拨总表（引用）'!C10)</f>
        <v>22.39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302.13</v>
      </c>
      <c r="C52" s="76" t="s">
        <v>25</v>
      </c>
      <c r="D52" s="75">
        <f>IF(ISBLANK('财拨总表（引用）'!B6)," ",'财拨总表（引用）'!B6)</f>
        <v>302.13</v>
      </c>
      <c r="E52" s="75">
        <f>IF(ISBLANK('财拨总表（引用）'!C6)," ",'财拨总表（引用）'!C6)</f>
        <v>302.13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8" t="s">
        <v>100</v>
      </c>
      <c r="B2" s="178"/>
      <c r="C2" s="178"/>
      <c r="D2" s="178"/>
      <c r="E2" s="178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9" t="s">
        <v>86</v>
      </c>
      <c r="B4" s="179"/>
      <c r="C4" s="179" t="s">
        <v>101</v>
      </c>
      <c r="D4" s="179"/>
      <c r="E4" s="179"/>
      <c r="F4" s="83"/>
      <c r="G4" s="83"/>
    </row>
    <row r="5" spans="1:7" s="1" customFormat="1" ht="21" customHeight="1">
      <c r="A5" s="88" t="s">
        <v>89</v>
      </c>
      <c r="B5" s="88" t="s">
        <v>90</v>
      </c>
      <c r="C5" s="88" t="s">
        <v>30</v>
      </c>
      <c r="D5" s="88" t="s">
        <v>87</v>
      </c>
      <c r="E5" s="88" t="s">
        <v>88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302.13</v>
      </c>
      <c r="D7" s="92">
        <v>302.13</v>
      </c>
      <c r="E7" s="92"/>
      <c r="F7" s="91"/>
      <c r="G7" s="83"/>
    </row>
    <row r="8" spans="1:5" s="1" customFormat="1" ht="28.5" customHeight="1">
      <c r="A8" s="92" t="s">
        <v>51</v>
      </c>
      <c r="B8" s="92" t="s">
        <v>52</v>
      </c>
      <c r="C8" s="92">
        <v>26.2</v>
      </c>
      <c r="D8" s="92">
        <v>26.2</v>
      </c>
      <c r="E8" s="92"/>
    </row>
    <row r="9" spans="1:5" s="1" customFormat="1" ht="28.5" customHeight="1">
      <c r="A9" s="92" t="s">
        <v>53</v>
      </c>
      <c r="B9" s="92" t="s">
        <v>54</v>
      </c>
      <c r="C9" s="92">
        <v>26.2</v>
      </c>
      <c r="D9" s="92">
        <v>26.2</v>
      </c>
      <c r="E9" s="92"/>
    </row>
    <row r="10" spans="1:5" s="1" customFormat="1" ht="28.5" customHeight="1">
      <c r="A10" s="92" t="s">
        <v>55</v>
      </c>
      <c r="B10" s="92" t="s">
        <v>56</v>
      </c>
      <c r="C10" s="92">
        <v>26.2</v>
      </c>
      <c r="D10" s="92">
        <v>26.2</v>
      </c>
      <c r="E10" s="92"/>
    </row>
    <row r="11" spans="1:5" s="1" customFormat="1" ht="28.5" customHeight="1">
      <c r="A11" s="92" t="s">
        <v>61</v>
      </c>
      <c r="B11" s="92" t="s">
        <v>62</v>
      </c>
      <c r="C11" s="92">
        <v>11.91</v>
      </c>
      <c r="D11" s="92">
        <v>11.91</v>
      </c>
      <c r="E11" s="92"/>
    </row>
    <row r="12" spans="1:5" s="1" customFormat="1" ht="28.5" customHeight="1">
      <c r="A12" s="92" t="s">
        <v>63</v>
      </c>
      <c r="B12" s="92" t="s">
        <v>64</v>
      </c>
      <c r="C12" s="92">
        <v>11.91</v>
      </c>
      <c r="D12" s="92">
        <v>11.91</v>
      </c>
      <c r="E12" s="92"/>
    </row>
    <row r="13" spans="1:5" s="1" customFormat="1" ht="28.5" customHeight="1">
      <c r="A13" s="92" t="s">
        <v>65</v>
      </c>
      <c r="B13" s="92" t="s">
        <v>66</v>
      </c>
      <c r="C13" s="92">
        <v>11.91</v>
      </c>
      <c r="D13" s="92">
        <v>11.91</v>
      </c>
      <c r="E13" s="92"/>
    </row>
    <row r="14" spans="1:5" s="1" customFormat="1" ht="28.5" customHeight="1">
      <c r="A14" s="92" t="s">
        <v>67</v>
      </c>
      <c r="B14" s="92" t="s">
        <v>68</v>
      </c>
      <c r="C14" s="92">
        <v>241.63</v>
      </c>
      <c r="D14" s="92">
        <v>241.63</v>
      </c>
      <c r="E14" s="92"/>
    </row>
    <row r="15" spans="1:5" s="1" customFormat="1" ht="28.5" customHeight="1">
      <c r="A15" s="92" t="s">
        <v>69</v>
      </c>
      <c r="B15" s="92" t="s">
        <v>70</v>
      </c>
      <c r="C15" s="92">
        <v>241.63</v>
      </c>
      <c r="D15" s="92">
        <v>241.63</v>
      </c>
      <c r="E15" s="92"/>
    </row>
    <row r="16" spans="1:5" s="1" customFormat="1" ht="28.5" customHeight="1">
      <c r="A16" s="92" t="s">
        <v>71</v>
      </c>
      <c r="B16" s="92" t="s">
        <v>72</v>
      </c>
      <c r="C16" s="92">
        <v>241.63</v>
      </c>
      <c r="D16" s="92">
        <v>241.63</v>
      </c>
      <c r="E16" s="92"/>
    </row>
    <row r="17" spans="1:5" s="1" customFormat="1" ht="28.5" customHeight="1">
      <c r="A17" s="92" t="s">
        <v>73</v>
      </c>
      <c r="B17" s="92" t="s">
        <v>74</v>
      </c>
      <c r="C17" s="92">
        <v>22.39</v>
      </c>
      <c r="D17" s="92">
        <v>22.39</v>
      </c>
      <c r="E17" s="92"/>
    </row>
    <row r="18" spans="1:5" s="1" customFormat="1" ht="28.5" customHeight="1">
      <c r="A18" s="92" t="s">
        <v>69</v>
      </c>
      <c r="B18" s="92" t="s">
        <v>75</v>
      </c>
      <c r="C18" s="92">
        <v>22.39</v>
      </c>
      <c r="D18" s="92">
        <v>22.39</v>
      </c>
      <c r="E18" s="92"/>
    </row>
    <row r="19" spans="1:5" s="1" customFormat="1" ht="28.5" customHeight="1">
      <c r="A19" s="92" t="s">
        <v>76</v>
      </c>
      <c r="B19" s="92" t="s">
        <v>77</v>
      </c>
      <c r="C19" s="92">
        <v>22.39</v>
      </c>
      <c r="D19" s="92">
        <v>22.39</v>
      </c>
      <c r="E19" s="9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80" t="s">
        <v>102</v>
      </c>
      <c r="B2" s="180"/>
      <c r="C2" s="180"/>
      <c r="D2" s="180"/>
      <c r="E2" s="180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81" t="s">
        <v>103</v>
      </c>
      <c r="B4" s="181"/>
      <c r="C4" s="181" t="s">
        <v>104</v>
      </c>
      <c r="D4" s="181"/>
      <c r="E4" s="181"/>
      <c r="F4" s="94"/>
      <c r="G4" s="94"/>
    </row>
    <row r="5" spans="1:7" s="1" customFormat="1" ht="21" customHeight="1">
      <c r="A5" s="99" t="s">
        <v>89</v>
      </c>
      <c r="B5" s="100" t="s">
        <v>90</v>
      </c>
      <c r="C5" s="101" t="s">
        <v>30</v>
      </c>
      <c r="D5" s="101" t="s">
        <v>105</v>
      </c>
      <c r="E5" s="101" t="s">
        <v>106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302.13</v>
      </c>
      <c r="D7" s="106">
        <v>279.91</v>
      </c>
      <c r="E7" s="106">
        <v>22.22</v>
      </c>
      <c r="F7" s="107"/>
      <c r="G7" s="107"/>
      <c r="H7" s="108"/>
    </row>
    <row r="8" spans="1:5" s="1" customFormat="1" ht="27" customHeight="1">
      <c r="A8" s="103" t="s">
        <v>107</v>
      </c>
      <c r="B8" s="103" t="s">
        <v>108</v>
      </c>
      <c r="C8" s="105">
        <v>279.91</v>
      </c>
      <c r="D8" s="106">
        <v>279.91</v>
      </c>
      <c r="E8" s="106"/>
    </row>
    <row r="9" spans="1:5" s="1" customFormat="1" ht="27" customHeight="1">
      <c r="A9" s="103" t="s">
        <v>109</v>
      </c>
      <c r="B9" s="103" t="s">
        <v>110</v>
      </c>
      <c r="C9" s="105">
        <v>103.75</v>
      </c>
      <c r="D9" s="106">
        <v>103.75</v>
      </c>
      <c r="E9" s="106"/>
    </row>
    <row r="10" spans="1:5" s="1" customFormat="1" ht="27" customHeight="1">
      <c r="A10" s="103" t="s">
        <v>111</v>
      </c>
      <c r="B10" s="103" t="s">
        <v>112</v>
      </c>
      <c r="C10" s="105">
        <v>44.53</v>
      </c>
      <c r="D10" s="106">
        <v>44.53</v>
      </c>
      <c r="E10" s="106"/>
    </row>
    <row r="11" spans="1:5" s="1" customFormat="1" ht="27" customHeight="1">
      <c r="A11" s="103" t="s">
        <v>113</v>
      </c>
      <c r="B11" s="103" t="s">
        <v>114</v>
      </c>
      <c r="C11" s="105">
        <v>71.13</v>
      </c>
      <c r="D11" s="106">
        <v>71.13</v>
      </c>
      <c r="E11" s="106"/>
    </row>
    <row r="12" spans="1:5" s="1" customFormat="1" ht="27" customHeight="1">
      <c r="A12" s="103" t="s">
        <v>115</v>
      </c>
      <c r="B12" s="103" t="s">
        <v>116</v>
      </c>
      <c r="C12" s="105">
        <v>26.2</v>
      </c>
      <c r="D12" s="106">
        <v>26.2</v>
      </c>
      <c r="E12" s="106"/>
    </row>
    <row r="13" spans="1:5" s="1" customFormat="1" ht="27" customHeight="1">
      <c r="A13" s="103" t="s">
        <v>117</v>
      </c>
      <c r="B13" s="103" t="s">
        <v>118</v>
      </c>
      <c r="C13" s="105">
        <v>7.73</v>
      </c>
      <c r="D13" s="106">
        <v>7.73</v>
      </c>
      <c r="E13" s="106"/>
    </row>
    <row r="14" spans="1:5" s="1" customFormat="1" ht="27" customHeight="1">
      <c r="A14" s="103" t="s">
        <v>119</v>
      </c>
      <c r="B14" s="103" t="s">
        <v>120</v>
      </c>
      <c r="C14" s="105">
        <v>3.83</v>
      </c>
      <c r="D14" s="106">
        <v>3.83</v>
      </c>
      <c r="E14" s="106"/>
    </row>
    <row r="15" spans="1:5" s="1" customFormat="1" ht="27" customHeight="1">
      <c r="A15" s="103" t="s">
        <v>121</v>
      </c>
      <c r="B15" s="103" t="s">
        <v>122</v>
      </c>
      <c r="C15" s="105">
        <v>0.35</v>
      </c>
      <c r="D15" s="106">
        <v>0.35</v>
      </c>
      <c r="E15" s="106"/>
    </row>
    <row r="16" spans="1:5" s="1" customFormat="1" ht="27" customHeight="1">
      <c r="A16" s="103" t="s">
        <v>123</v>
      </c>
      <c r="B16" s="103" t="s">
        <v>124</v>
      </c>
      <c r="C16" s="105">
        <v>22.39</v>
      </c>
      <c r="D16" s="106">
        <v>22.39</v>
      </c>
      <c r="E16" s="106"/>
    </row>
    <row r="17" spans="1:5" s="1" customFormat="1" ht="27" customHeight="1">
      <c r="A17" s="103" t="s">
        <v>125</v>
      </c>
      <c r="B17" s="103" t="s">
        <v>126</v>
      </c>
      <c r="C17" s="105">
        <v>22.22</v>
      </c>
      <c r="D17" s="106"/>
      <c r="E17" s="106">
        <v>22.22</v>
      </c>
    </row>
    <row r="18" spans="1:5" s="1" customFormat="1" ht="27" customHeight="1">
      <c r="A18" s="103" t="s">
        <v>127</v>
      </c>
      <c r="B18" s="103" t="s">
        <v>128</v>
      </c>
      <c r="C18" s="105">
        <v>1.22</v>
      </c>
      <c r="D18" s="106"/>
      <c r="E18" s="106">
        <v>1.22</v>
      </c>
    </row>
    <row r="19" spans="1:5" s="1" customFormat="1" ht="27" customHeight="1">
      <c r="A19" s="103" t="s">
        <v>129</v>
      </c>
      <c r="B19" s="103" t="s">
        <v>130</v>
      </c>
      <c r="C19" s="105">
        <v>2.5</v>
      </c>
      <c r="D19" s="106"/>
      <c r="E19" s="106">
        <v>2.5</v>
      </c>
    </row>
    <row r="20" spans="1:5" s="1" customFormat="1" ht="27" customHeight="1">
      <c r="A20" s="103" t="s">
        <v>131</v>
      </c>
      <c r="B20" s="103" t="s">
        <v>132</v>
      </c>
      <c r="C20" s="105">
        <v>8</v>
      </c>
      <c r="D20" s="106"/>
      <c r="E20" s="106">
        <v>8</v>
      </c>
    </row>
    <row r="21" spans="1:5" s="1" customFormat="1" ht="27" customHeight="1">
      <c r="A21" s="103" t="s">
        <v>133</v>
      </c>
      <c r="B21" s="103" t="s">
        <v>134</v>
      </c>
      <c r="C21" s="105">
        <v>3</v>
      </c>
      <c r="D21" s="106"/>
      <c r="E21" s="106">
        <v>3</v>
      </c>
    </row>
    <row r="22" spans="1:5" s="1" customFormat="1" ht="27" customHeight="1">
      <c r="A22" s="103" t="s">
        <v>135</v>
      </c>
      <c r="B22" s="103" t="s">
        <v>136</v>
      </c>
      <c r="C22" s="105">
        <v>7.5</v>
      </c>
      <c r="D22" s="106"/>
      <c r="E22" s="106">
        <v>7.5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137</v>
      </c>
      <c r="H1" s="109"/>
      <c r="J1" s="110"/>
    </row>
    <row r="2" spans="1:10" s="1" customFormat="1" ht="30" customHeight="1">
      <c r="A2" s="182" t="s">
        <v>138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1" customFormat="1" ht="18" customHeight="1">
      <c r="A3" s="111" t="s">
        <v>85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83" t="s">
        <v>139</v>
      </c>
      <c r="B4" s="183" t="s">
        <v>140</v>
      </c>
      <c r="C4" s="183" t="s">
        <v>30</v>
      </c>
      <c r="D4" s="184" t="s">
        <v>141</v>
      </c>
      <c r="E4" s="184"/>
      <c r="F4" s="184"/>
      <c r="G4" s="185" t="s">
        <v>142</v>
      </c>
      <c r="H4" s="184" t="s">
        <v>143</v>
      </c>
      <c r="I4" s="184"/>
      <c r="J4" s="184"/>
    </row>
    <row r="5" spans="1:10" s="1" customFormat="1" ht="42" customHeight="1">
      <c r="A5" s="183"/>
      <c r="B5" s="183"/>
      <c r="C5" s="183"/>
      <c r="D5" s="116" t="s">
        <v>40</v>
      </c>
      <c r="E5" s="115" t="s">
        <v>144</v>
      </c>
      <c r="F5" s="115" t="s">
        <v>145</v>
      </c>
      <c r="G5" s="185"/>
      <c r="H5" s="115" t="s">
        <v>40</v>
      </c>
      <c r="I5" s="115" t="s">
        <v>146</v>
      </c>
      <c r="J5" s="115" t="s">
        <v>147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pans="1:10" s="1" customFormat="1" ht="27.75" customHeight="1">
      <c r="A7" s="121" t="s">
        <v>148</v>
      </c>
      <c r="B7" s="121" t="s">
        <v>149</v>
      </c>
      <c r="C7" s="122">
        <v>3</v>
      </c>
      <c r="D7" s="123"/>
      <c r="E7" s="123"/>
      <c r="F7" s="123"/>
      <c r="G7" s="124">
        <v>3</v>
      </c>
      <c r="H7" s="125"/>
      <c r="I7" s="122"/>
      <c r="J7" s="1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A4:A5"/>
    <mergeCell ref="B4:B5"/>
    <mergeCell ref="C4:C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6"/>
      <c r="B1" s="126"/>
      <c r="C1" s="126"/>
      <c r="D1" s="186" t="s">
        <v>150</v>
      </c>
      <c r="E1" s="187"/>
      <c r="F1" s="126"/>
      <c r="G1" s="126"/>
    </row>
    <row r="2" spans="1:7" s="1" customFormat="1" ht="29.25" customHeight="1">
      <c r="A2" s="188" t="s">
        <v>151</v>
      </c>
      <c r="B2" s="188"/>
      <c r="C2" s="188"/>
      <c r="D2" s="188"/>
      <c r="E2" s="188"/>
      <c r="F2" s="127"/>
      <c r="G2" s="127"/>
    </row>
    <row r="3" spans="1:7" s="1" customFormat="1" ht="21" customHeight="1">
      <c r="A3" s="128"/>
      <c r="B3" s="129"/>
      <c r="C3" s="129"/>
      <c r="D3" s="129"/>
      <c r="E3" s="130" t="s">
        <v>3</v>
      </c>
      <c r="F3" s="126"/>
      <c r="G3" s="126"/>
    </row>
    <row r="4" spans="1:7" s="1" customFormat="1" ht="24.75" customHeight="1">
      <c r="A4" s="189" t="s">
        <v>86</v>
      </c>
      <c r="B4" s="189"/>
      <c r="C4" s="189" t="s">
        <v>101</v>
      </c>
      <c r="D4" s="189"/>
      <c r="E4" s="189"/>
      <c r="F4" s="126"/>
      <c r="G4" s="126"/>
    </row>
    <row r="5" spans="1:7" s="1" customFormat="1" ht="21" customHeight="1">
      <c r="A5" s="131" t="s">
        <v>89</v>
      </c>
      <c r="B5" s="131" t="s">
        <v>90</v>
      </c>
      <c r="C5" s="131" t="s">
        <v>30</v>
      </c>
      <c r="D5" s="131" t="s">
        <v>87</v>
      </c>
      <c r="E5" s="131" t="s">
        <v>88</v>
      </c>
      <c r="F5" s="126"/>
      <c r="G5" s="126"/>
    </row>
    <row r="6" spans="1:8" s="1" customFormat="1" ht="21" customHeight="1">
      <c r="A6" s="131" t="s">
        <v>44</v>
      </c>
      <c r="B6" s="131" t="s">
        <v>44</v>
      </c>
      <c r="C6" s="131">
        <v>1</v>
      </c>
      <c r="D6" s="131">
        <f>C6+1</f>
        <v>2</v>
      </c>
      <c r="E6" s="131">
        <f>D6+1</f>
        <v>3</v>
      </c>
      <c r="F6" s="132"/>
      <c r="G6" s="126"/>
      <c r="H6" s="133"/>
    </row>
    <row r="7" spans="1:5" s="1" customFormat="1" ht="21" customHeight="1">
      <c r="A7" s="134"/>
      <c r="B7" s="134"/>
      <c r="C7" s="134"/>
      <c r="D7" s="134"/>
      <c r="E7" s="1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5"/>
      <c r="B1" s="135"/>
      <c r="C1" s="190" t="s">
        <v>152</v>
      </c>
      <c r="D1" s="190"/>
      <c r="E1" s="190"/>
      <c r="F1" s="135"/>
      <c r="G1" s="135"/>
    </row>
    <row r="2" spans="1:7" s="1" customFormat="1" ht="29.25" customHeight="1">
      <c r="A2" s="191" t="s">
        <v>153</v>
      </c>
      <c r="B2" s="191"/>
      <c r="C2" s="191"/>
      <c r="D2" s="191"/>
      <c r="E2" s="191"/>
      <c r="F2" s="136"/>
      <c r="G2" s="136"/>
    </row>
    <row r="3" spans="1:7" s="1" customFormat="1" ht="21" customHeight="1">
      <c r="A3" s="137" t="s">
        <v>2</v>
      </c>
      <c r="B3" s="138"/>
      <c r="C3" s="138"/>
      <c r="D3" s="138"/>
      <c r="E3" s="139" t="s">
        <v>3</v>
      </c>
      <c r="F3" s="135"/>
      <c r="G3" s="135"/>
    </row>
    <row r="4" spans="1:7" s="1" customFormat="1" ht="25.5" customHeight="1">
      <c r="A4" s="192" t="s">
        <v>86</v>
      </c>
      <c r="B4" s="192"/>
      <c r="C4" s="192" t="s">
        <v>101</v>
      </c>
      <c r="D4" s="192"/>
      <c r="E4" s="192"/>
      <c r="F4" s="135"/>
      <c r="G4" s="135"/>
    </row>
    <row r="5" spans="1:7" s="1" customFormat="1" ht="28.5" customHeight="1">
      <c r="A5" s="140" t="s">
        <v>89</v>
      </c>
      <c r="B5" s="140" t="s">
        <v>90</v>
      </c>
      <c r="C5" s="140" t="s">
        <v>30</v>
      </c>
      <c r="D5" s="140" t="s">
        <v>87</v>
      </c>
      <c r="E5" s="140" t="s">
        <v>88</v>
      </c>
      <c r="F5" s="135"/>
      <c r="G5" s="135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2</v>
      </c>
      <c r="E6" s="141">
        <f>D6+1</f>
        <v>3</v>
      </c>
      <c r="F6" s="142"/>
      <c r="G6" s="135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dcterms:created xsi:type="dcterms:W3CDTF">2024-03-19T01:21:55Z</dcterms:created>
  <dcterms:modified xsi:type="dcterms:W3CDTF">2024-03-19T01:21:55Z</dcterms:modified>
  <cp:category/>
  <cp:version/>
  <cp:contentType/>
  <cp:contentStatus/>
</cp:coreProperties>
</file>