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<sst xmlns="http://schemas.openxmlformats.org/spreadsheetml/2006/main" count="348" uniqueCount="175">
  <si>
    <t>收支预算总表</t>
  </si>
  <si>
    <t>填报单位:[203]信丰县文化广电新闻出版旅游局 , [203001]信丰县文化广电新闻出版旅游局 , [203002]信丰县文化馆 , [203003]信丰县图书馆 , [203004]信丰县博物馆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</si>
  <si>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</si>
  <si>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</si>
  <si>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</si>
  <si>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</si>
  <si>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</si>
  <si>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</si>
  <si>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</si>
  <si>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</si>
  <si>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</si>
  <si>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</si>
  <si>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</si>
  <si>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</si>
  <si>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</si>
  <si>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</si>
  <si>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</si>
  <si>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</si>
  <si>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</si>
  <si>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</si>
  <si>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=IF(ISBLANK('支出总表（引用）'!B7)," ",'支出总表（引用）'!B7)</t>
  </si>
  <si>
    <t>八、使用非财政拨款结余</t>
  </si>
  <si>
    <t>结转下年</t>
  </si>
  <si>
    <t>=IF(ISBLANK('支出总表（引用）'!C7)," ",'支出总表（引用）'!C7)</t>
  </si>
  <si>
    <t>九、上年结转（结余）</t>
  </si>
  <si>
    <t>收入总计</t>
  </si>
  <si>
    <t>支出总计</t>
  </si>
  <si>
    <t>部门收入总表</t>
  </si>
  <si>
    <t>[203]信丰县文化广电新闻出版旅游局 , [203001]信丰县文化广电新闻出版旅游局 , [203002]信丰县文化馆 , [203003]信丰县图书馆 , [203004]信丰县博物馆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</si>
  <si>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</si>
  <si>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</si>
  <si>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</si>
  <si>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</si>
  <si>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</si>
  <si>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</si>
  <si>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</si>
  <si>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</si>
  <si>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</si>
  <si>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</si>
  <si>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</si>
  <si>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</si>
  <si>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</si>
  <si>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</si>
  <si>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</si>
  <si>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</si>
  <si>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</si>
  <si>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</si>
  <si>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</si>
  <si>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</si>
  <si>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</si>
  <si>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</si>
  <si>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</si>
  <si>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</si>
  <si>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2070102</t>
  </si>
  <si>
    <t>　　一般行政管理事务</t>
  </si>
  <si>
    <t>　　2070104</t>
  </si>
  <si>
    <t>　　图书馆</t>
  </si>
  <si>
    <t>　　2070109</t>
  </si>
  <si>
    <t>　　群众文化</t>
  </si>
  <si>
    <t>　　2070113</t>
  </si>
  <si>
    <t>　　旅游宣传</t>
  </si>
  <si>
    <t>　02</t>
  </si>
  <si>
    <t>　文物</t>
  </si>
  <si>
    <t>　　2070205</t>
  </si>
  <si>
    <t>　　博物馆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</si>
  <si>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</si>
  <si>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</si>
  <si>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</si>
  <si>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</si>
  <si>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</si>
  <si>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</si>
  <si>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</si>
  <si>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</si>
  <si>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</si>
  <si>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</si>
  <si>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</si>
  <si>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</si>
  <si>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</si>
  <si>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</si>
  <si>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</si>
  <si>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</si>
  <si>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</si>
  <si>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</si>
  <si>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</si>
  <si>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</si>
  <si>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</si>
  <si>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</si>
  <si>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</si>
  <si>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</si>
  <si>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</si>
  <si>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</si>
  <si>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填报单位[203]信丰县文化广电新闻出版旅游局 , [203001]信丰县文化广电新闻出版旅游局 , [203002]信丰县文化馆 , [203003]信丰县图书馆 , [203004]信丰县博物馆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</si>
  <si>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</si>
  <si>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</si>
  <si>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</si>
  <si>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</si>
  <si>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</si>
  <si>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</si>
  <si>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</si>
  <si>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</si>
  <si>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国有资本经营预算支出</t>
  </si>
  <si>
    <t>一、本年支出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</si>
  <si>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</si>
  <si>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</si>
  <si>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</si>
  <si>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</si>
  <si>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</si>
  <si>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</si>
  <si>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</si>
  <si>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</si>
  <si>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</si>
  <si>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</si>
  <si>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</si>
  <si>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</si>
  <si>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</si>
  <si>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</si>
  <si>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</si>
  <si>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</si>
  <si>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</si>
  <si>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</si>
  <si>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</si>
  <si>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</si>
  <si>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</si>
  <si>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</si>
  <si>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</si>
  <si>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</si>
  <si>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</si>
  <si>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</si>
  <si>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</si>
  <si>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</si>
  <si>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</si>
  <si>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</si>
  <si>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</si>
  <si>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</si>
  <si>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</si>
  <si>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</si>
  <si>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</si>
  <si>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</si>
  <si>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</si>
  <si>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</si>
  <si>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</si>
  <si>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</si>
  <si>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</si>
  <si>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</si>
  <si>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</si>
  <si>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</si>
  <si>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</si>
  <si>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</si>
  <si>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</si>
  <si>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</si>
  <si>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</si>
  <si>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</si>
  <si>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</si>
  <si>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310</t>
  </si>
  <si>
    <t>资本性支出</t>
  </si>
  <si>
    <t>　31013</t>
  </si>
  <si>
    <t>　公务用车购置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</si>
  <si>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</si>
  <si>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</si>
  <si>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</si>
  <si>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</si>
  <si>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</si>
  <si>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</si>
  <si>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</si>
  <si>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</si>
  <si>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203</t>
  </si>
  <si>
    <t>信丰县文化广电新闻出版旅游局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</si>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</sst>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6" sqref="C6:I47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50">
        <f>SUM(B7,B8,B9)</f>
        <v>1688.77</v>
      </c>
      <c r="C6" s="67" t="str">
        <f>IF(ISBLANK('支出总表（引用）'!A8)," ",'支出总表（引用）'!A8)</f>
        <v>文化旅游体育与传媒支出</v>
      </c>
      <c r="D6" s="34">
        <f>IF(ISBLANK('支出总表（引用）'!B8)," ",'支出总表（引用）'!B8)</f>
        <v>1465.49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5">
        <v>1688.77</v>
      </c>
      <c r="C7" s="67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101.06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0" ht="15.75" customHeight="1">
      <c r="A8" s="68" t="s">
        <v>10</v>
      </c>
      <c r="B8" s="69"/>
      <c r="C8" s="67" t="str">
        <f>IF(ISBLANK('支出总表（引用）'!A10)," ",'支出总表（引用）'!A10)</f>
        <v>卫生健康支出</v>
      </c>
      <c r="D8" s="34">
        <f>IF(ISBLANK('支出总表（引用）'!B10)," ",'支出总表（引用）'!B10)</f>
        <v>34.58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1" ht="15.75" customHeight="1">
      <c r="A9" s="68" t="s">
        <v>11</v>
      </c>
      <c r="B9" s="46"/>
      <c r="C9" s="67" t="str">
        <f>IF(ISBLANK('支出总表（引用）'!A11)," ",'支出总表（引用）'!A11)</f>
        <v>住房保障支出</v>
      </c>
      <c r="D9" s="34">
        <f>IF(ISBLANK('支出总表（引用）'!B11)," ",'支出总表（引用）'!B11)</f>
        <v>87.64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50"/>
      <c r="C10" s="67" t="str">
        <f>IF(ISBLANK('支出总表（引用）'!A12)," ",'支出总表（引用）'!A12)</f>
        <v>其他支出</v>
      </c>
      <c r="D10" s="34">
        <f>IF(ISBLANK('支出总表（引用）'!B12)," ",'支出总表（引用）'!B12)</f>
        <v>880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50"/>
      <c r="C11" s="67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50"/>
      <c r="C12" s="67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50"/>
      <c r="C13" s="67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29"/>
      <c r="C14" s="67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29">
        <v>880</v>
      </c>
      <c r="C15" s="67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C19" s="67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3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29">
        <v>2568.77</v>
      </c>
      <c r="C49" s="65" t="s">
        <v>19</v>
      </c>
      <c r="D49" s="29" t="s">
        <v>20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21</v>
      </c>
      <c r="B50" s="29"/>
      <c r="C50" s="68" t="s">
        <v>22</v>
      </c>
      <c r="D50" s="29" t="s">
        <v>23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24</v>
      </c>
      <c r="B51" s="29"/>
      <c r="C51" s="2"/>
      <c r="D51" s="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29"/>
      <c r="C52" s="66"/>
      <c r="D52" s="2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25</v>
      </c>
      <c r="B53" s="29">
        <v>2568.77</v>
      </c>
      <c r="C53" s="65" t="s">
        <v>26</v>
      </c>
      <c r="D53" s="29">
        <f>B53</f>
        <v>2568.77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171</v>
      </c>
      <c r="B2" s="8"/>
      <c r="C2" s="8"/>
    </row>
    <row r="3" ht="17.25" customHeight="1"/>
    <row r="4" spans="1:3" ht="15.75" customHeight="1">
      <c r="A4" s="9" t="s">
        <v>172</v>
      </c>
      <c r="B4" s="3" t="s">
        <v>31</v>
      </c>
      <c r="C4" s="3" t="s">
        <v>22</v>
      </c>
    </row>
    <row r="5" spans="1:3" ht="19.5" customHeight="1">
      <c r="A5" s="9"/>
      <c r="B5" s="3"/>
      <c r="C5" s="3"/>
    </row>
    <row r="6" spans="1:3" ht="22.5" customHeight="1">
      <c r="A6" s="3" t="s">
        <v>45</v>
      </c>
      <c r="B6" s="3">
        <v>1</v>
      </c>
      <c r="C6" s="10">
        <v>2</v>
      </c>
    </row>
    <row r="7" spans="1:6" ht="27" customHeight="1">
      <c r="A7" s="4" t="s">
        <v>31</v>
      </c>
      <c r="B7" s="11">
        <v>2568.77</v>
      </c>
      <c r="C7" s="11"/>
      <c r="D7" s="12"/>
      <c r="F7" s="12"/>
    </row>
    <row r="8" spans="1:3" ht="27" customHeight="1">
      <c r="A8" s="4" t="s">
        <v>48</v>
      </c>
      <c r="B8" s="11">
        <v>1465.49</v>
      </c>
      <c r="C8" s="11"/>
    </row>
    <row r="9" spans="1:3" ht="27" customHeight="1">
      <c r="A9" s="4" t="s">
        <v>66</v>
      </c>
      <c r="B9" s="11">
        <v>101.06</v>
      </c>
      <c r="C9" s="11"/>
    </row>
    <row r="10" spans="1:3" ht="27" customHeight="1">
      <c r="A10" s="4" t="s">
        <v>72</v>
      </c>
      <c r="B10" s="11">
        <v>34.58</v>
      </c>
      <c r="C10" s="11"/>
    </row>
    <row r="11" spans="1:3" ht="27" customHeight="1">
      <c r="A11" s="4" t="s">
        <v>80</v>
      </c>
      <c r="B11" s="11">
        <v>87.64</v>
      </c>
      <c r="C11" s="11"/>
    </row>
    <row r="12" spans="1:3" ht="27" customHeight="1">
      <c r="A12" s="4" t="s">
        <v>85</v>
      </c>
      <c r="B12" s="11">
        <v>880</v>
      </c>
      <c r="C12" s="11"/>
    </row>
    <row r="13" spans="1:3" ht="27.75" customHeight="1">
      <c r="A13" s="6"/>
      <c r="B13" s="6"/>
      <c r="C13" s="6"/>
    </row>
    <row r="14" ht="27.75" customHeight="1"/>
    <row r="15" ht="27.75" customHeight="1"/>
    <row r="16" ht="27.75" customHeight="1"/>
    <row r="17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173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172</v>
      </c>
      <c r="B3" s="3" t="s">
        <v>33</v>
      </c>
      <c r="C3" s="3" t="s">
        <v>98</v>
      </c>
      <c r="D3" s="3" t="s">
        <v>99</v>
      </c>
      <c r="E3" s="3" t="s">
        <v>174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45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31</v>
      </c>
      <c r="B6" s="5">
        <v>1688.77</v>
      </c>
      <c r="C6" s="4">
        <v>1688.77</v>
      </c>
      <c r="D6" s="5"/>
      <c r="E6" s="5"/>
    </row>
    <row r="7" spans="1:5" ht="27" customHeight="1">
      <c r="A7" s="4" t="s">
        <v>48</v>
      </c>
      <c r="B7" s="5">
        <v>1465.49</v>
      </c>
      <c r="C7" s="4">
        <v>1465.49</v>
      </c>
      <c r="D7" s="5"/>
      <c r="E7" s="5"/>
    </row>
    <row r="8" spans="1:5" ht="27" customHeight="1">
      <c r="A8" s="4" t="s">
        <v>66</v>
      </c>
      <c r="B8" s="5">
        <v>101.06</v>
      </c>
      <c r="C8" s="4">
        <v>101.06</v>
      </c>
      <c r="D8" s="5"/>
      <c r="E8" s="5"/>
    </row>
    <row r="9" spans="1:5" ht="27" customHeight="1">
      <c r="A9" s="4" t="s">
        <v>72</v>
      </c>
      <c r="B9" s="5">
        <v>34.58</v>
      </c>
      <c r="C9" s="4">
        <v>34.58</v>
      </c>
      <c r="D9" s="5"/>
      <c r="E9" s="5"/>
    </row>
    <row r="10" spans="1:5" ht="27" customHeight="1">
      <c r="A10" s="4" t="s">
        <v>80</v>
      </c>
      <c r="B10" s="5">
        <v>87.64</v>
      </c>
      <c r="C10" s="4">
        <v>87.64</v>
      </c>
      <c r="D10" s="5"/>
      <c r="E10" s="5"/>
    </row>
    <row r="11" spans="1:5" ht="27.75" customHeight="1">
      <c r="A11" s="6"/>
      <c r="B11" s="6"/>
      <c r="C11" s="6"/>
      <c r="D11" s="6"/>
      <c r="E11" s="6"/>
    </row>
    <row r="12" ht="27.75" customHeight="1">
      <c r="C12" s="7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17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29</v>
      </c>
      <c r="B4" s="3" t="s">
        <v>30</v>
      </c>
      <c r="C4" s="56" t="s">
        <v>31</v>
      </c>
      <c r="D4" s="24" t="s">
        <v>32</v>
      </c>
      <c r="E4" s="3" t="s">
        <v>33</v>
      </c>
      <c r="F4" s="3"/>
      <c r="G4" s="3"/>
      <c r="H4" s="3"/>
      <c r="I4" s="55" t="s">
        <v>34</v>
      </c>
      <c r="J4" s="55" t="s">
        <v>35</v>
      </c>
      <c r="K4" s="55" t="s">
        <v>36</v>
      </c>
      <c r="L4" s="55" t="s">
        <v>37</v>
      </c>
      <c r="M4" s="55" t="s">
        <v>38</v>
      </c>
      <c r="N4" s="55" t="s">
        <v>39</v>
      </c>
      <c r="O4" s="24" t="s">
        <v>40</v>
      </c>
    </row>
    <row r="5" spans="1:15" ht="58.5" customHeight="1">
      <c r="A5" s="3"/>
      <c r="B5" s="3"/>
      <c r="C5" s="57"/>
      <c r="D5" s="24"/>
      <c r="E5" s="24" t="s">
        <v>41</v>
      </c>
      <c r="F5" s="24" t="s">
        <v>42</v>
      </c>
      <c r="G5" s="24" t="s">
        <v>43</v>
      </c>
      <c r="H5" s="24" t="s">
        <v>44</v>
      </c>
      <c r="I5" s="55"/>
      <c r="J5" s="55"/>
      <c r="K5" s="55"/>
      <c r="L5" s="55"/>
      <c r="M5" s="55"/>
      <c r="N5" s="55"/>
      <c r="O5" s="24"/>
    </row>
    <row r="6" spans="1:15" ht="21" customHeight="1">
      <c r="A6" s="33" t="s">
        <v>45</v>
      </c>
      <c r="B6" s="33" t="s">
        <v>45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">
        <f>F6+1</f>
        <v>5</v>
      </c>
      <c r="H6" s="33">
        <v>2</v>
      </c>
      <c r="I6" s="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4" t="s">
        <v>46</v>
      </c>
      <c r="B7" s="58" t="s">
        <v>31</v>
      </c>
      <c r="C7" s="29">
        <v>2568.77</v>
      </c>
      <c r="D7" s="29"/>
      <c r="E7" s="29">
        <v>1688.77</v>
      </c>
      <c r="F7" s="29">
        <v>1688.77</v>
      </c>
      <c r="G7" s="4"/>
      <c r="H7" s="34"/>
      <c r="I7" s="59"/>
      <c r="J7" s="29"/>
      <c r="K7" s="29"/>
      <c r="L7" s="29"/>
      <c r="M7" s="29"/>
      <c r="N7" s="29">
        <v>880</v>
      </c>
      <c r="O7" s="29"/>
    </row>
    <row r="8" spans="1:15" ht="27" customHeight="1">
      <c r="A8" s="4" t="s">
        <v>47</v>
      </c>
      <c r="B8" s="58" t="s">
        <v>48</v>
      </c>
      <c r="C8" s="29">
        <v>1465.49</v>
      </c>
      <c r="D8" s="29"/>
      <c r="E8" s="29">
        <v>1465.49</v>
      </c>
      <c r="F8" s="29">
        <v>1465.49</v>
      </c>
      <c r="G8" s="4"/>
      <c r="H8" s="34"/>
      <c r="I8" s="59"/>
      <c r="J8" s="29"/>
      <c r="K8" s="29"/>
      <c r="L8" s="29"/>
      <c r="M8" s="29"/>
      <c r="N8" s="29"/>
      <c r="O8" s="29"/>
    </row>
    <row r="9" spans="1:15" ht="27" customHeight="1">
      <c r="A9" s="4" t="s">
        <v>49</v>
      </c>
      <c r="B9" s="58" t="s">
        <v>50</v>
      </c>
      <c r="C9" s="29">
        <v>1344.86</v>
      </c>
      <c r="D9" s="29"/>
      <c r="E9" s="29">
        <v>1344.86</v>
      </c>
      <c r="F9" s="29">
        <v>1344.86</v>
      </c>
      <c r="G9" s="4"/>
      <c r="H9" s="34"/>
      <c r="I9" s="59"/>
      <c r="J9" s="29"/>
      <c r="K9" s="29"/>
      <c r="L9" s="29"/>
      <c r="M9" s="29"/>
      <c r="N9" s="29"/>
      <c r="O9" s="29"/>
    </row>
    <row r="10" spans="1:15" ht="27" customHeight="1">
      <c r="A10" s="4" t="s">
        <v>51</v>
      </c>
      <c r="B10" s="58" t="s">
        <v>52</v>
      </c>
      <c r="C10" s="29">
        <v>343.82</v>
      </c>
      <c r="D10" s="29"/>
      <c r="E10" s="29">
        <v>343.82</v>
      </c>
      <c r="F10" s="29">
        <v>343.82</v>
      </c>
      <c r="G10" s="4"/>
      <c r="H10" s="34"/>
      <c r="I10" s="59"/>
      <c r="J10" s="29"/>
      <c r="K10" s="29"/>
      <c r="L10" s="29"/>
      <c r="M10" s="29"/>
      <c r="N10" s="29"/>
      <c r="O10" s="29"/>
    </row>
    <row r="11" spans="1:15" ht="27" customHeight="1">
      <c r="A11" s="4" t="s">
        <v>53</v>
      </c>
      <c r="B11" s="58" t="s">
        <v>54</v>
      </c>
      <c r="C11" s="29">
        <v>29.65</v>
      </c>
      <c r="D11" s="29"/>
      <c r="E11" s="29">
        <v>29.65</v>
      </c>
      <c r="F11" s="29">
        <v>29.65</v>
      </c>
      <c r="G11" s="4"/>
      <c r="H11" s="34"/>
      <c r="I11" s="59"/>
      <c r="J11" s="29"/>
      <c r="K11" s="29"/>
      <c r="L11" s="29"/>
      <c r="M11" s="29"/>
      <c r="N11" s="29"/>
      <c r="O11" s="29"/>
    </row>
    <row r="12" spans="1:15" ht="27" customHeight="1">
      <c r="A12" s="4" t="s">
        <v>55</v>
      </c>
      <c r="B12" s="58" t="s">
        <v>56</v>
      </c>
      <c r="C12" s="29">
        <v>91.35</v>
      </c>
      <c r="D12" s="29"/>
      <c r="E12" s="29">
        <v>91.35</v>
      </c>
      <c r="F12" s="29">
        <v>91.35</v>
      </c>
      <c r="G12" s="4"/>
      <c r="H12" s="34"/>
      <c r="I12" s="59"/>
      <c r="J12" s="29"/>
      <c r="K12" s="29"/>
      <c r="L12" s="29"/>
      <c r="M12" s="29"/>
      <c r="N12" s="29"/>
      <c r="O12" s="29"/>
    </row>
    <row r="13" spans="1:15" ht="27" customHeight="1">
      <c r="A13" s="4" t="s">
        <v>57</v>
      </c>
      <c r="B13" s="58" t="s">
        <v>58</v>
      </c>
      <c r="C13" s="29">
        <v>380.04</v>
      </c>
      <c r="D13" s="29"/>
      <c r="E13" s="29">
        <v>380.04</v>
      </c>
      <c r="F13" s="29">
        <v>380.04</v>
      </c>
      <c r="G13" s="4"/>
      <c r="H13" s="34"/>
      <c r="I13" s="59"/>
      <c r="J13" s="29"/>
      <c r="K13" s="29"/>
      <c r="L13" s="29"/>
      <c r="M13" s="29"/>
      <c r="N13" s="29"/>
      <c r="O13" s="29"/>
    </row>
    <row r="14" spans="1:15" ht="27" customHeight="1">
      <c r="A14" s="4" t="s">
        <v>59</v>
      </c>
      <c r="B14" s="58" t="s">
        <v>60</v>
      </c>
      <c r="C14" s="29">
        <v>500</v>
      </c>
      <c r="D14" s="29"/>
      <c r="E14" s="29">
        <v>500</v>
      </c>
      <c r="F14" s="29">
        <v>500</v>
      </c>
      <c r="G14" s="4"/>
      <c r="H14" s="34"/>
      <c r="I14" s="59"/>
      <c r="J14" s="29"/>
      <c r="K14" s="29"/>
      <c r="L14" s="29"/>
      <c r="M14" s="29"/>
      <c r="N14" s="29"/>
      <c r="O14" s="29"/>
    </row>
    <row r="15" spans="1:15" ht="27" customHeight="1">
      <c r="A15" s="4" t="s">
        <v>61</v>
      </c>
      <c r="B15" s="58" t="s">
        <v>62</v>
      </c>
      <c r="C15" s="29">
        <v>120.63</v>
      </c>
      <c r="D15" s="29"/>
      <c r="E15" s="29">
        <v>120.63</v>
      </c>
      <c r="F15" s="29">
        <v>120.63</v>
      </c>
      <c r="G15" s="4"/>
      <c r="H15" s="34"/>
      <c r="I15" s="59"/>
      <c r="J15" s="29"/>
      <c r="K15" s="29"/>
      <c r="L15" s="29"/>
      <c r="M15" s="29"/>
      <c r="N15" s="29"/>
      <c r="O15" s="29"/>
    </row>
    <row r="16" spans="1:15" ht="27" customHeight="1">
      <c r="A16" s="4" t="s">
        <v>63</v>
      </c>
      <c r="B16" s="58" t="s">
        <v>64</v>
      </c>
      <c r="C16" s="29">
        <v>120.63</v>
      </c>
      <c r="D16" s="29"/>
      <c r="E16" s="29">
        <v>120.63</v>
      </c>
      <c r="F16" s="29">
        <v>120.63</v>
      </c>
      <c r="G16" s="4"/>
      <c r="H16" s="34"/>
      <c r="I16" s="59"/>
      <c r="J16" s="29"/>
      <c r="K16" s="29"/>
      <c r="L16" s="29"/>
      <c r="M16" s="29"/>
      <c r="N16" s="29"/>
      <c r="O16" s="29"/>
    </row>
    <row r="17" spans="1:15" ht="27" customHeight="1">
      <c r="A17" s="4" t="s">
        <v>65</v>
      </c>
      <c r="B17" s="58" t="s">
        <v>66</v>
      </c>
      <c r="C17" s="29">
        <v>101.06</v>
      </c>
      <c r="D17" s="29"/>
      <c r="E17" s="29">
        <v>101.06</v>
      </c>
      <c r="F17" s="29">
        <v>101.06</v>
      </c>
      <c r="G17" s="4"/>
      <c r="H17" s="34"/>
      <c r="I17" s="59"/>
      <c r="J17" s="29"/>
      <c r="K17" s="29"/>
      <c r="L17" s="29"/>
      <c r="M17" s="29"/>
      <c r="N17" s="29"/>
      <c r="O17" s="29"/>
    </row>
    <row r="18" spans="1:15" ht="27" customHeight="1">
      <c r="A18" s="4" t="s">
        <v>67</v>
      </c>
      <c r="B18" s="58" t="s">
        <v>68</v>
      </c>
      <c r="C18" s="29">
        <v>101.06</v>
      </c>
      <c r="D18" s="29"/>
      <c r="E18" s="29">
        <v>101.06</v>
      </c>
      <c r="F18" s="29">
        <v>101.06</v>
      </c>
      <c r="G18" s="4"/>
      <c r="H18" s="34"/>
      <c r="I18" s="59"/>
      <c r="J18" s="29"/>
      <c r="K18" s="29"/>
      <c r="L18" s="29"/>
      <c r="M18" s="29"/>
      <c r="N18" s="29"/>
      <c r="O18" s="29"/>
    </row>
    <row r="19" spans="1:15" ht="27" customHeight="1">
      <c r="A19" s="4" t="s">
        <v>69</v>
      </c>
      <c r="B19" s="58" t="s">
        <v>70</v>
      </c>
      <c r="C19" s="29">
        <v>101.06</v>
      </c>
      <c r="D19" s="29"/>
      <c r="E19" s="29">
        <v>101.06</v>
      </c>
      <c r="F19" s="29">
        <v>101.06</v>
      </c>
      <c r="G19" s="4"/>
      <c r="H19" s="34"/>
      <c r="I19" s="59"/>
      <c r="J19" s="29"/>
      <c r="K19" s="29"/>
      <c r="L19" s="29"/>
      <c r="M19" s="29"/>
      <c r="N19" s="29"/>
      <c r="O19" s="29"/>
    </row>
    <row r="20" spans="1:15" ht="27" customHeight="1">
      <c r="A20" s="4" t="s">
        <v>71</v>
      </c>
      <c r="B20" s="58" t="s">
        <v>72</v>
      </c>
      <c r="C20" s="29">
        <v>34.58</v>
      </c>
      <c r="D20" s="29"/>
      <c r="E20" s="29">
        <v>34.58</v>
      </c>
      <c r="F20" s="29">
        <v>34.58</v>
      </c>
      <c r="G20" s="4"/>
      <c r="H20" s="34"/>
      <c r="I20" s="59"/>
      <c r="J20" s="29"/>
      <c r="K20" s="29"/>
      <c r="L20" s="29"/>
      <c r="M20" s="29"/>
      <c r="N20" s="29"/>
      <c r="O20" s="29"/>
    </row>
    <row r="21" spans="1:15" ht="27" customHeight="1">
      <c r="A21" s="4" t="s">
        <v>73</v>
      </c>
      <c r="B21" s="58" t="s">
        <v>74</v>
      </c>
      <c r="C21" s="29">
        <v>34.58</v>
      </c>
      <c r="D21" s="29"/>
      <c r="E21" s="29">
        <v>34.58</v>
      </c>
      <c r="F21" s="29">
        <v>34.58</v>
      </c>
      <c r="G21" s="4"/>
      <c r="H21" s="34"/>
      <c r="I21" s="59"/>
      <c r="J21" s="29"/>
      <c r="K21" s="29"/>
      <c r="L21" s="29"/>
      <c r="M21" s="29"/>
      <c r="N21" s="29"/>
      <c r="O21" s="29"/>
    </row>
    <row r="22" spans="1:15" ht="27" customHeight="1">
      <c r="A22" s="4" t="s">
        <v>75</v>
      </c>
      <c r="B22" s="58" t="s">
        <v>76</v>
      </c>
      <c r="C22" s="29">
        <v>15.17</v>
      </c>
      <c r="D22" s="29"/>
      <c r="E22" s="29">
        <v>15.17</v>
      </c>
      <c r="F22" s="29">
        <v>15.17</v>
      </c>
      <c r="G22" s="4"/>
      <c r="H22" s="34"/>
      <c r="I22" s="59"/>
      <c r="J22" s="29"/>
      <c r="K22" s="29"/>
      <c r="L22" s="29"/>
      <c r="M22" s="29"/>
      <c r="N22" s="29"/>
      <c r="O22" s="29"/>
    </row>
    <row r="23" spans="1:15" ht="27" customHeight="1">
      <c r="A23" s="4" t="s">
        <v>77</v>
      </c>
      <c r="B23" s="58" t="s">
        <v>78</v>
      </c>
      <c r="C23" s="29">
        <v>19.41</v>
      </c>
      <c r="D23" s="29"/>
      <c r="E23" s="29">
        <v>19.41</v>
      </c>
      <c r="F23" s="29">
        <v>19.41</v>
      </c>
      <c r="G23" s="4"/>
      <c r="H23" s="34"/>
      <c r="I23" s="59"/>
      <c r="J23" s="29"/>
      <c r="K23" s="29"/>
      <c r="L23" s="29"/>
      <c r="M23" s="29"/>
      <c r="N23" s="29"/>
      <c r="O23" s="29"/>
    </row>
    <row r="24" spans="1:15" ht="27" customHeight="1">
      <c r="A24" s="4" t="s">
        <v>79</v>
      </c>
      <c r="B24" s="58" t="s">
        <v>80</v>
      </c>
      <c r="C24" s="29">
        <v>87.64</v>
      </c>
      <c r="D24" s="29"/>
      <c r="E24" s="29">
        <v>87.64</v>
      </c>
      <c r="F24" s="29">
        <v>87.64</v>
      </c>
      <c r="G24" s="4"/>
      <c r="H24" s="34"/>
      <c r="I24" s="59"/>
      <c r="J24" s="29"/>
      <c r="K24" s="29"/>
      <c r="L24" s="29"/>
      <c r="M24" s="29"/>
      <c r="N24" s="29"/>
      <c r="O24" s="29"/>
    </row>
    <row r="25" spans="1:15" ht="27" customHeight="1">
      <c r="A25" s="4" t="s">
        <v>61</v>
      </c>
      <c r="B25" s="58" t="s">
        <v>81</v>
      </c>
      <c r="C25" s="29">
        <v>87.64</v>
      </c>
      <c r="D25" s="29"/>
      <c r="E25" s="29">
        <v>87.64</v>
      </c>
      <c r="F25" s="29">
        <v>87.64</v>
      </c>
      <c r="G25" s="4"/>
      <c r="H25" s="34"/>
      <c r="I25" s="59"/>
      <c r="J25" s="29"/>
      <c r="K25" s="29"/>
      <c r="L25" s="29"/>
      <c r="M25" s="29"/>
      <c r="N25" s="29"/>
      <c r="O25" s="29"/>
    </row>
    <row r="26" spans="1:15" ht="27" customHeight="1">
      <c r="A26" s="4" t="s">
        <v>82</v>
      </c>
      <c r="B26" s="58" t="s">
        <v>83</v>
      </c>
      <c r="C26" s="29">
        <v>87.64</v>
      </c>
      <c r="D26" s="29"/>
      <c r="E26" s="29">
        <v>87.64</v>
      </c>
      <c r="F26" s="29">
        <v>87.64</v>
      </c>
      <c r="G26" s="4"/>
      <c r="H26" s="34"/>
      <c r="I26" s="59"/>
      <c r="J26" s="29"/>
      <c r="K26" s="29"/>
      <c r="L26" s="29"/>
      <c r="M26" s="29"/>
      <c r="N26" s="29"/>
      <c r="O26" s="29"/>
    </row>
    <row r="27" spans="1:15" ht="27" customHeight="1">
      <c r="A27" s="4" t="s">
        <v>84</v>
      </c>
      <c r="B27" s="58" t="s">
        <v>85</v>
      </c>
      <c r="C27" s="29">
        <v>880</v>
      </c>
      <c r="D27" s="29"/>
      <c r="E27" s="29"/>
      <c r="F27" s="29"/>
      <c r="G27" s="4"/>
      <c r="H27" s="34"/>
      <c r="I27" s="59"/>
      <c r="J27" s="29"/>
      <c r="K27" s="29"/>
      <c r="L27" s="29"/>
      <c r="M27" s="29"/>
      <c r="N27" s="29">
        <v>880</v>
      </c>
      <c r="O27" s="29"/>
    </row>
    <row r="28" spans="1:15" ht="27" customHeight="1">
      <c r="A28" s="4" t="s">
        <v>86</v>
      </c>
      <c r="B28" s="58" t="s">
        <v>87</v>
      </c>
      <c r="C28" s="29">
        <v>880</v>
      </c>
      <c r="D28" s="29"/>
      <c r="E28" s="29"/>
      <c r="F28" s="29"/>
      <c r="G28" s="4"/>
      <c r="H28" s="34"/>
      <c r="I28" s="59"/>
      <c r="J28" s="29"/>
      <c r="K28" s="29"/>
      <c r="L28" s="29"/>
      <c r="M28" s="29"/>
      <c r="N28" s="29">
        <v>880</v>
      </c>
      <c r="O28" s="29"/>
    </row>
    <row r="29" spans="1:15" ht="27" customHeight="1">
      <c r="A29" s="4" t="s">
        <v>88</v>
      </c>
      <c r="B29" s="58" t="s">
        <v>89</v>
      </c>
      <c r="C29" s="29">
        <v>880</v>
      </c>
      <c r="D29" s="29"/>
      <c r="E29" s="29"/>
      <c r="F29" s="29"/>
      <c r="G29" s="4"/>
      <c r="H29" s="34"/>
      <c r="I29" s="59"/>
      <c r="J29" s="29"/>
      <c r="K29" s="29"/>
      <c r="L29" s="29"/>
      <c r="M29" s="29"/>
      <c r="N29" s="29">
        <v>880</v>
      </c>
      <c r="O29" s="2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21" customHeight="1">
      <c r="L40" s="19"/>
    </row>
    <row r="41" ht="21" customHeight="1">
      <c r="L41" s="19"/>
    </row>
    <row r="42" ht="21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  <row r="252" ht="12.75" customHeight="1">
      <c r="L252" s="19"/>
    </row>
    <row r="253" ht="12.75" customHeight="1">
      <c r="L253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90</v>
      </c>
      <c r="B2" s="15"/>
      <c r="C2" s="15"/>
      <c r="D2" s="15"/>
      <c r="E2" s="15"/>
      <c r="F2" s="16"/>
      <c r="G2" s="16"/>
    </row>
    <row r="3" spans="1:7" ht="21" customHeight="1">
      <c r="A3" s="21" t="s">
        <v>91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92</v>
      </c>
      <c r="B4" s="3"/>
      <c r="C4" s="55" t="s">
        <v>31</v>
      </c>
      <c r="D4" s="9" t="s">
        <v>93</v>
      </c>
      <c r="E4" s="3" t="s">
        <v>94</v>
      </c>
      <c r="F4" s="13"/>
      <c r="G4" s="13"/>
    </row>
    <row r="5" spans="1:7" ht="21" customHeight="1">
      <c r="A5" s="3" t="s">
        <v>95</v>
      </c>
      <c r="B5" s="3" t="s">
        <v>96</v>
      </c>
      <c r="C5" s="55"/>
      <c r="D5" s="9"/>
      <c r="E5" s="3"/>
      <c r="F5" s="13"/>
      <c r="G5" s="13"/>
    </row>
    <row r="6" spans="1:7" ht="21" customHeight="1">
      <c r="A6" s="10" t="s">
        <v>45</v>
      </c>
      <c r="B6" s="10" t="s">
        <v>45</v>
      </c>
      <c r="C6" s="10">
        <v>1</v>
      </c>
      <c r="D6" s="3">
        <f>C6+1</f>
        <v>2</v>
      </c>
      <c r="E6" s="33">
        <f>D6+1</f>
        <v>3</v>
      </c>
      <c r="F6" s="13"/>
      <c r="G6" s="13"/>
    </row>
    <row r="7" spans="1:7" ht="27" customHeight="1">
      <c r="A7" s="34" t="s">
        <v>46</v>
      </c>
      <c r="B7" s="34" t="s">
        <v>31</v>
      </c>
      <c r="C7" s="34">
        <v>2568.77</v>
      </c>
      <c r="D7" s="34">
        <v>1111.12</v>
      </c>
      <c r="E7" s="34">
        <v>1457.65</v>
      </c>
      <c r="F7" s="13"/>
      <c r="G7" s="13"/>
    </row>
    <row r="8" spans="1:5" ht="27" customHeight="1">
      <c r="A8" s="34" t="s">
        <v>47</v>
      </c>
      <c r="B8" s="34" t="s">
        <v>48</v>
      </c>
      <c r="C8" s="34">
        <v>1465.49</v>
      </c>
      <c r="D8" s="34">
        <v>887.84</v>
      </c>
      <c r="E8" s="34">
        <v>577.65</v>
      </c>
    </row>
    <row r="9" spans="1:5" ht="27" customHeight="1">
      <c r="A9" s="34" t="s">
        <v>49</v>
      </c>
      <c r="B9" s="34" t="s">
        <v>50</v>
      </c>
      <c r="C9" s="34">
        <v>1344.86</v>
      </c>
      <c r="D9" s="34">
        <v>785.21</v>
      </c>
      <c r="E9" s="34">
        <v>559.65</v>
      </c>
    </row>
    <row r="10" spans="1:5" ht="27" customHeight="1">
      <c r="A10" s="34" t="s">
        <v>51</v>
      </c>
      <c r="B10" s="34" t="s">
        <v>52</v>
      </c>
      <c r="C10" s="34">
        <v>343.82</v>
      </c>
      <c r="D10" s="34">
        <v>343.82</v>
      </c>
      <c r="E10" s="34"/>
    </row>
    <row r="11" spans="1:5" ht="27" customHeight="1">
      <c r="A11" s="34" t="s">
        <v>53</v>
      </c>
      <c r="B11" s="34" t="s">
        <v>54</v>
      </c>
      <c r="C11" s="34">
        <v>29.65</v>
      </c>
      <c r="D11" s="34"/>
      <c r="E11" s="34">
        <v>29.65</v>
      </c>
    </row>
    <row r="12" spans="1:5" ht="27" customHeight="1">
      <c r="A12" s="34" t="s">
        <v>55</v>
      </c>
      <c r="B12" s="34" t="s">
        <v>56</v>
      </c>
      <c r="C12" s="34">
        <v>91.35</v>
      </c>
      <c r="D12" s="34">
        <v>61.35</v>
      </c>
      <c r="E12" s="34">
        <v>30</v>
      </c>
    </row>
    <row r="13" spans="1:5" ht="27" customHeight="1">
      <c r="A13" s="34" t="s">
        <v>57</v>
      </c>
      <c r="B13" s="34" t="s">
        <v>58</v>
      </c>
      <c r="C13" s="34">
        <v>380.04</v>
      </c>
      <c r="D13" s="34">
        <v>380.04</v>
      </c>
      <c r="E13" s="34"/>
    </row>
    <row r="14" spans="1:5" ht="27" customHeight="1">
      <c r="A14" s="34" t="s">
        <v>59</v>
      </c>
      <c r="B14" s="34" t="s">
        <v>60</v>
      </c>
      <c r="C14" s="34">
        <v>500</v>
      </c>
      <c r="D14" s="34"/>
      <c r="E14" s="34">
        <v>500</v>
      </c>
    </row>
    <row r="15" spans="1:5" ht="27" customHeight="1">
      <c r="A15" s="34" t="s">
        <v>61</v>
      </c>
      <c r="B15" s="34" t="s">
        <v>62</v>
      </c>
      <c r="C15" s="34">
        <v>120.63</v>
      </c>
      <c r="D15" s="34">
        <v>102.63</v>
      </c>
      <c r="E15" s="34">
        <v>18</v>
      </c>
    </row>
    <row r="16" spans="1:5" ht="27" customHeight="1">
      <c r="A16" s="34" t="s">
        <v>63</v>
      </c>
      <c r="B16" s="34" t="s">
        <v>64</v>
      </c>
      <c r="C16" s="34">
        <v>120.63</v>
      </c>
      <c r="D16" s="34">
        <v>102.63</v>
      </c>
      <c r="E16" s="34">
        <v>18</v>
      </c>
    </row>
    <row r="17" spans="1:5" ht="27" customHeight="1">
      <c r="A17" s="34" t="s">
        <v>65</v>
      </c>
      <c r="B17" s="34" t="s">
        <v>66</v>
      </c>
      <c r="C17" s="34">
        <v>101.06</v>
      </c>
      <c r="D17" s="34">
        <v>101.06</v>
      </c>
      <c r="E17" s="34"/>
    </row>
    <row r="18" spans="1:5" ht="27" customHeight="1">
      <c r="A18" s="34" t="s">
        <v>67</v>
      </c>
      <c r="B18" s="34" t="s">
        <v>68</v>
      </c>
      <c r="C18" s="34">
        <v>101.06</v>
      </c>
      <c r="D18" s="34">
        <v>101.06</v>
      </c>
      <c r="E18" s="34"/>
    </row>
    <row r="19" spans="1:5" ht="27" customHeight="1">
      <c r="A19" s="34" t="s">
        <v>69</v>
      </c>
      <c r="B19" s="34" t="s">
        <v>70</v>
      </c>
      <c r="C19" s="34">
        <v>101.06</v>
      </c>
      <c r="D19" s="34">
        <v>101.06</v>
      </c>
      <c r="E19" s="34"/>
    </row>
    <row r="20" spans="1:5" ht="27" customHeight="1">
      <c r="A20" s="34" t="s">
        <v>71</v>
      </c>
      <c r="B20" s="34" t="s">
        <v>72</v>
      </c>
      <c r="C20" s="34">
        <v>34.58</v>
      </c>
      <c r="D20" s="34">
        <v>34.58</v>
      </c>
      <c r="E20" s="34"/>
    </row>
    <row r="21" spans="1:5" ht="27" customHeight="1">
      <c r="A21" s="34" t="s">
        <v>73</v>
      </c>
      <c r="B21" s="34" t="s">
        <v>74</v>
      </c>
      <c r="C21" s="34">
        <v>34.58</v>
      </c>
      <c r="D21" s="34">
        <v>34.58</v>
      </c>
      <c r="E21" s="34"/>
    </row>
    <row r="22" spans="1:5" ht="27" customHeight="1">
      <c r="A22" s="34" t="s">
        <v>75</v>
      </c>
      <c r="B22" s="34" t="s">
        <v>76</v>
      </c>
      <c r="C22" s="34">
        <v>15.17</v>
      </c>
      <c r="D22" s="34">
        <v>15.17</v>
      </c>
      <c r="E22" s="34"/>
    </row>
    <row r="23" spans="1:5" ht="27" customHeight="1">
      <c r="A23" s="34" t="s">
        <v>77</v>
      </c>
      <c r="B23" s="34" t="s">
        <v>78</v>
      </c>
      <c r="C23" s="34">
        <v>19.41</v>
      </c>
      <c r="D23" s="34">
        <v>19.41</v>
      </c>
      <c r="E23" s="34"/>
    </row>
    <row r="24" spans="1:5" ht="27" customHeight="1">
      <c r="A24" s="34" t="s">
        <v>79</v>
      </c>
      <c r="B24" s="34" t="s">
        <v>80</v>
      </c>
      <c r="C24" s="34">
        <v>87.64</v>
      </c>
      <c r="D24" s="34">
        <v>87.64</v>
      </c>
      <c r="E24" s="34"/>
    </row>
    <row r="25" spans="1:5" ht="27" customHeight="1">
      <c r="A25" s="34" t="s">
        <v>61</v>
      </c>
      <c r="B25" s="34" t="s">
        <v>81</v>
      </c>
      <c r="C25" s="34">
        <v>87.64</v>
      </c>
      <c r="D25" s="34">
        <v>87.64</v>
      </c>
      <c r="E25" s="34"/>
    </row>
    <row r="26" spans="1:5" ht="27" customHeight="1">
      <c r="A26" s="34" t="s">
        <v>82</v>
      </c>
      <c r="B26" s="34" t="s">
        <v>83</v>
      </c>
      <c r="C26" s="34">
        <v>87.64</v>
      </c>
      <c r="D26" s="34">
        <v>87.64</v>
      </c>
      <c r="E26" s="34"/>
    </row>
    <row r="27" spans="1:5" ht="27" customHeight="1">
      <c r="A27" s="34" t="s">
        <v>84</v>
      </c>
      <c r="B27" s="34" t="s">
        <v>85</v>
      </c>
      <c r="C27" s="34">
        <v>880</v>
      </c>
      <c r="D27" s="34"/>
      <c r="E27" s="34">
        <v>880</v>
      </c>
    </row>
    <row r="28" spans="1:5" ht="27" customHeight="1">
      <c r="A28" s="34" t="s">
        <v>86</v>
      </c>
      <c r="B28" s="34" t="s">
        <v>87</v>
      </c>
      <c r="C28" s="34">
        <v>880</v>
      </c>
      <c r="D28" s="34"/>
      <c r="E28" s="34">
        <v>880</v>
      </c>
    </row>
    <row r="29" spans="1:5" ht="27" customHeight="1">
      <c r="A29" s="34" t="s">
        <v>88</v>
      </c>
      <c r="B29" s="34" t="s">
        <v>89</v>
      </c>
      <c r="C29" s="34">
        <v>880</v>
      </c>
      <c r="D29" s="34"/>
      <c r="E29" s="34">
        <v>880</v>
      </c>
    </row>
    <row r="30" spans="1:5" ht="21" customHeight="1">
      <c r="A30" s="2"/>
      <c r="B30" s="2"/>
      <c r="C30" s="2"/>
      <c r="D30" s="2"/>
      <c r="E30" s="2"/>
    </row>
    <row r="31" ht="21" customHeight="1"/>
    <row r="32" ht="21" customHeight="1">
      <c r="C32" s="53"/>
    </row>
    <row r="33" ht="21" customHeight="1">
      <c r="E33" s="53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2" sqref="A2:J55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97</v>
      </c>
      <c r="B2" s="38"/>
      <c r="C2" s="37"/>
      <c r="D2" s="37"/>
      <c r="E2" s="37"/>
      <c r="F2" s="37"/>
      <c r="G2" s="18"/>
    </row>
    <row r="3" spans="1:7" ht="17.25" customHeight="1">
      <c r="A3" s="21" t="s">
        <v>28</v>
      </c>
      <c r="B3" s="39"/>
      <c r="C3" s="18"/>
      <c r="D3" s="18"/>
      <c r="E3" s="18"/>
      <c r="F3" s="14"/>
      <c r="G3" s="22" t="s">
        <v>2</v>
      </c>
    </row>
    <row r="4" spans="1:7" ht="17.25" customHeight="1">
      <c r="A4" s="3" t="s">
        <v>3</v>
      </c>
      <c r="B4" s="3"/>
      <c r="C4" s="3" t="s">
        <v>4</v>
      </c>
      <c r="D4" s="3"/>
      <c r="E4" s="3"/>
      <c r="F4" s="3"/>
      <c r="G4" s="3"/>
    </row>
    <row r="5" spans="1:7" ht="17.25" customHeight="1">
      <c r="A5" s="3" t="s">
        <v>5</v>
      </c>
      <c r="B5" s="40" t="s">
        <v>6</v>
      </c>
      <c r="C5" s="41" t="s">
        <v>7</v>
      </c>
      <c r="D5" s="41" t="s">
        <v>31</v>
      </c>
      <c r="E5" s="41" t="s">
        <v>98</v>
      </c>
      <c r="F5" s="41" t="s">
        <v>99</v>
      </c>
      <c r="G5" s="6" t="s">
        <v>100</v>
      </c>
    </row>
    <row r="6" spans="1:7" ht="17.25" customHeight="1">
      <c r="A6" s="42" t="s">
        <v>8</v>
      </c>
      <c r="B6" s="11">
        <v>1688.77</v>
      </c>
      <c r="C6" s="43" t="s">
        <v>101</v>
      </c>
      <c r="D6" s="5">
        <f>IF(ISBLANK('财拨总表（引用）'!B6)," ",'财拨总表（引用）'!B6)</f>
        <v>1688.77</v>
      </c>
      <c r="E6" s="5">
        <f>IF(ISBLANK('财拨总表（引用）'!C6)," ",'财拨总表（引用）'!C6)</f>
        <v>1688.77</v>
      </c>
      <c r="F6" s="5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42</v>
      </c>
      <c r="B7" s="5">
        <v>1688.77</v>
      </c>
      <c r="C7" s="11" t="str">
        <f>IF(ISBLANK('财拨总表（引用）'!A7)," ",'财拨总表（引用）'!A7)</f>
        <v>文化旅游体育与传媒支出</v>
      </c>
      <c r="D7" s="5">
        <f>IF(ISBLANK('财拨总表（引用）'!B7)," ",'财拨总表（引用）'!B7)</f>
        <v>1465.49</v>
      </c>
      <c r="E7" s="5">
        <f>IF(ISBLANK('财拨总表（引用）'!C7)," ",'财拨总表（引用）'!C7)</f>
        <v>1465.49</v>
      </c>
      <c r="F7" s="5" t="str">
        <f>IF(ISBLANK('财拨总表（引用）'!D7)," ",'财拨总表（引用）'!D7)</f>
        <v> </v>
      </c>
      <c r="G7" s="44"/>
    </row>
    <row r="8" spans="1:7" ht="17.25" customHeight="1">
      <c r="A8" s="42" t="s">
        <v>43</v>
      </c>
      <c r="B8" s="45"/>
      <c r="C8" s="11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101.06</v>
      </c>
      <c r="E8" s="5">
        <f>IF(ISBLANK('财拨总表（引用）'!C8)," ",'财拨总表（引用）'!C8)</f>
        <v>101.06</v>
      </c>
      <c r="F8" s="5" t="str">
        <f>IF(ISBLANK('财拨总表（引用）'!D8)," ",'财拨总表（引用）'!D8)</f>
        <v> </v>
      </c>
      <c r="G8" s="44"/>
    </row>
    <row r="9" spans="1:7" ht="17.25" customHeight="1">
      <c r="A9" s="42" t="s">
        <v>44</v>
      </c>
      <c r="B9" s="46"/>
      <c r="C9" s="11" t="str">
        <f>IF(ISBLANK('财拨总表（引用）'!A9)," ",'财拨总表（引用）'!A9)</f>
        <v>卫生健康支出</v>
      </c>
      <c r="D9" s="5">
        <f>IF(ISBLANK('财拨总表（引用）'!B9)," ",'财拨总表（引用）'!B9)</f>
        <v>34.58</v>
      </c>
      <c r="E9" s="5">
        <f>IF(ISBLANK('财拨总表（引用）'!C9)," ",'财拨总表（引用）'!C9)</f>
        <v>34.58</v>
      </c>
      <c r="F9" s="5" t="str">
        <f>IF(ISBLANK('财拨总表（引用）'!D9)," ",'财拨总表（引用）'!D9)</f>
        <v> </v>
      </c>
      <c r="G9" s="44"/>
    </row>
    <row r="10" spans="1:7" ht="17.25" customHeight="1">
      <c r="A10" s="42"/>
      <c r="B10" s="47"/>
      <c r="C10" s="11" t="str">
        <f>IF(ISBLANK('财拨总表（引用）'!A10)," ",'财拨总表（引用）'!A10)</f>
        <v>住房保障支出</v>
      </c>
      <c r="D10" s="5">
        <f>IF(ISBLANK('财拨总表（引用）'!B10)," ",'财拨总表（引用）'!B10)</f>
        <v>87.64</v>
      </c>
      <c r="E10" s="5">
        <f>IF(ISBLANK('财拨总表（引用）'!C10)," ",'财拨总表（引用）'!C10)</f>
        <v>87.64</v>
      </c>
      <c r="F10" s="5" t="str">
        <f>IF(ISBLANK('财拨总表（引用）'!D10)," ",'财拨总表（引用）'!D10)</f>
        <v> </v>
      </c>
      <c r="G10" s="44"/>
    </row>
    <row r="11" spans="1:7" ht="17.25" customHeight="1">
      <c r="A11" s="42"/>
      <c r="B11" s="47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4"/>
    </row>
    <row r="12" spans="1:7" ht="17.25" customHeight="1">
      <c r="A12" s="42"/>
      <c r="B12" s="47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4"/>
    </row>
    <row r="13" spans="1:7" ht="17.25" customHeight="1">
      <c r="A13" s="42"/>
      <c r="B13" s="47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4"/>
    </row>
    <row r="14" spans="1:7" ht="17.25" customHeight="1">
      <c r="A14" s="42"/>
      <c r="B14" s="47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4"/>
    </row>
    <row r="15" spans="1:7" ht="17.25" customHeight="1">
      <c r="A15" s="42"/>
      <c r="B15" s="47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4"/>
    </row>
    <row r="16" spans="1:7" ht="17.25" customHeight="1">
      <c r="A16" s="42"/>
      <c r="B16" s="47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4"/>
    </row>
    <row r="17" spans="1:7" ht="17.25" customHeight="1">
      <c r="A17" s="48"/>
      <c r="B17" s="47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4"/>
    </row>
    <row r="18" spans="1:7" ht="17.25" customHeight="1">
      <c r="A18" s="42"/>
      <c r="B18" s="47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4"/>
    </row>
    <row r="19" spans="1:7" ht="17.25" customHeight="1">
      <c r="A19" s="49"/>
      <c r="B19" s="46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4"/>
    </row>
    <row r="20" spans="1:7" ht="17.25" customHeight="1">
      <c r="A20" s="49"/>
      <c r="B20" s="46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4"/>
    </row>
    <row r="21" spans="1:7" ht="17.25" customHeight="1">
      <c r="A21" s="49"/>
      <c r="B21" s="46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4"/>
    </row>
    <row r="22" spans="1:7" ht="17.25" customHeight="1">
      <c r="A22" s="49"/>
      <c r="B22" s="46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4"/>
    </row>
    <row r="23" spans="1:7" ht="17.25" customHeight="1">
      <c r="A23" s="49"/>
      <c r="B23" s="46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4"/>
    </row>
    <row r="24" spans="1:7" ht="19.5" customHeight="1">
      <c r="A24" s="49"/>
      <c r="B24" s="46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4"/>
    </row>
    <row r="25" spans="1:7" ht="19.5" customHeight="1">
      <c r="A25" s="49"/>
      <c r="B25" s="46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4"/>
    </row>
    <row r="26" spans="1:7" ht="19.5" customHeight="1">
      <c r="A26" s="49"/>
      <c r="B26" s="46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4"/>
    </row>
    <row r="27" spans="1:7" ht="19.5" customHeight="1">
      <c r="A27" s="49"/>
      <c r="B27" s="46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4"/>
    </row>
    <row r="28" spans="1:7" ht="19.5" customHeight="1">
      <c r="A28" s="49"/>
      <c r="B28" s="46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4"/>
    </row>
    <row r="29" spans="1:7" ht="19.5" customHeight="1">
      <c r="A29" s="49"/>
      <c r="B29" s="46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4"/>
    </row>
    <row r="30" spans="1:7" ht="19.5" customHeight="1">
      <c r="A30" s="49"/>
      <c r="B30" s="46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4"/>
    </row>
    <row r="31" spans="1:7" ht="19.5" customHeight="1">
      <c r="A31" s="49"/>
      <c r="B31" s="46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4"/>
    </row>
    <row r="32" spans="1:7" ht="19.5" customHeight="1">
      <c r="A32" s="49"/>
      <c r="B32" s="46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4"/>
    </row>
    <row r="33" spans="1:7" ht="19.5" customHeight="1">
      <c r="A33" s="49"/>
      <c r="B33" s="46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4"/>
    </row>
    <row r="34" spans="1:7" ht="19.5" customHeight="1">
      <c r="A34" s="49"/>
      <c r="B34" s="46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4"/>
    </row>
    <row r="35" spans="1:7" ht="19.5" customHeight="1">
      <c r="A35" s="49"/>
      <c r="B35" s="46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4"/>
    </row>
    <row r="36" spans="1:7" ht="19.5" customHeight="1">
      <c r="A36" s="49"/>
      <c r="B36" s="46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4"/>
    </row>
    <row r="37" spans="1:7" ht="19.5" customHeight="1">
      <c r="A37" s="49"/>
      <c r="B37" s="46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4"/>
    </row>
    <row r="38" spans="1:7" ht="19.5" customHeight="1">
      <c r="A38" s="49"/>
      <c r="B38" s="46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4"/>
    </row>
    <row r="39" spans="1:7" ht="19.5" customHeight="1">
      <c r="A39" s="49"/>
      <c r="B39" s="46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4"/>
    </row>
    <row r="40" spans="1:7" ht="19.5" customHeight="1">
      <c r="A40" s="49"/>
      <c r="B40" s="46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4"/>
    </row>
    <row r="41" spans="1:7" ht="19.5" customHeight="1">
      <c r="A41" s="49"/>
      <c r="B41" s="46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4"/>
    </row>
    <row r="42" spans="1:7" ht="19.5" customHeight="1">
      <c r="A42" s="49"/>
      <c r="B42" s="46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4"/>
    </row>
    <row r="43" spans="1:7" ht="19.5" customHeight="1">
      <c r="A43" s="49"/>
      <c r="B43" s="46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4"/>
    </row>
    <row r="44" spans="1:7" ht="19.5" customHeight="1">
      <c r="A44" s="49"/>
      <c r="B44" s="46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4"/>
    </row>
    <row r="45" spans="1:7" ht="19.5" customHeight="1">
      <c r="A45" s="49"/>
      <c r="B45" s="46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4"/>
    </row>
    <row r="46" spans="1:7" ht="19.5" customHeight="1">
      <c r="A46" s="49"/>
      <c r="B46" s="46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4"/>
    </row>
    <row r="47" spans="1:7" ht="17.25" customHeight="1">
      <c r="A47" s="49"/>
      <c r="B47" s="2"/>
      <c r="C47" s="34"/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ht="17.25" customHeight="1">
      <c r="A48" s="6"/>
      <c r="B48" s="2"/>
      <c r="C48" s="34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ht="17.25" customHeight="1">
      <c r="A49" s="49"/>
      <c r="B49" s="2"/>
      <c r="C49" s="34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ht="17.25" customHeight="1">
      <c r="A50" s="52"/>
      <c r="B50" s="2"/>
      <c r="C50" s="34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ht="17.25" customHeight="1">
      <c r="A51" s="49"/>
      <c r="B51" s="46"/>
      <c r="C51" s="34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ht="17.25" customHeight="1">
      <c r="A52" s="52" t="s">
        <v>25</v>
      </c>
      <c r="B52" s="34">
        <v>1688.77</v>
      </c>
      <c r="C52" s="52" t="s">
        <v>26</v>
      </c>
      <c r="D52" s="50">
        <f>IF(ISBLANK('财拨总表（引用）'!B6)," ",'财拨总表（引用）'!B6)</f>
        <v>1688.77</v>
      </c>
      <c r="E52" s="50">
        <f>IF(ISBLANK('财拨总表（引用）'!C6)," ",'财拨总表（引用）'!C6)</f>
        <v>1688.77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ht="12.75" customHeight="1">
      <c r="B53" s="53"/>
      <c r="G53" s="23"/>
    </row>
    <row r="54" spans="2:7" ht="12.75" customHeight="1">
      <c r="B54" s="53"/>
      <c r="G54" s="23"/>
    </row>
    <row r="55" spans="2:7" ht="12.75" customHeight="1">
      <c r="B55" s="53"/>
      <c r="G55" s="23"/>
    </row>
    <row r="56" spans="2:7" ht="12.75" customHeight="1">
      <c r="B56" s="53"/>
      <c r="G56" s="23"/>
    </row>
    <row r="57" spans="2:7" ht="12.75" customHeight="1">
      <c r="B57" s="53"/>
      <c r="G57" s="23"/>
    </row>
    <row r="58" spans="2:7" ht="12.75" customHeight="1">
      <c r="B58" s="53"/>
      <c r="G58" s="23"/>
    </row>
    <row r="59" spans="2:7" ht="12.75" customHeight="1">
      <c r="B59" s="53"/>
      <c r="G59" s="23"/>
    </row>
    <row r="60" spans="2:7" ht="12.75" customHeight="1">
      <c r="B60" s="53"/>
      <c r="G60" s="23"/>
    </row>
    <row r="61" spans="2:7" ht="12.75" customHeight="1">
      <c r="B61" s="53"/>
      <c r="G61" s="23"/>
    </row>
    <row r="62" spans="2:7" ht="12.75" customHeight="1">
      <c r="B62" s="53"/>
      <c r="G62" s="23"/>
    </row>
    <row r="63" spans="2:7" ht="12.75" customHeight="1">
      <c r="B63" s="53"/>
      <c r="G63" s="23"/>
    </row>
    <row r="64" spans="2:7" ht="12.75" customHeight="1">
      <c r="B64" s="53"/>
      <c r="G64" s="23"/>
    </row>
    <row r="65" spans="2:7" ht="12.75" customHeight="1">
      <c r="B65" s="53"/>
      <c r="G65" s="23"/>
    </row>
    <row r="66" spans="2:7" ht="12.75" customHeight="1">
      <c r="B66" s="53"/>
      <c r="G66" s="23"/>
    </row>
    <row r="67" spans="2:7" ht="12.75" customHeight="1">
      <c r="B67" s="53"/>
      <c r="G67" s="23"/>
    </row>
    <row r="68" spans="2:7" ht="12.75" customHeight="1">
      <c r="B68" s="53"/>
      <c r="G68" s="23"/>
    </row>
    <row r="69" spans="2:7" ht="12.75" customHeight="1">
      <c r="B69" s="53"/>
      <c r="G69" s="23"/>
    </row>
    <row r="70" spans="2:7" ht="12.75" customHeight="1">
      <c r="B70" s="53"/>
      <c r="G70" s="23"/>
    </row>
    <row r="71" spans="2:7" ht="12.75" customHeight="1">
      <c r="B71" s="53"/>
      <c r="G71" s="23"/>
    </row>
    <row r="72" spans="2:7" ht="12.75" customHeight="1">
      <c r="B72" s="53"/>
      <c r="G72" s="23"/>
    </row>
    <row r="73" spans="2:7" ht="12.75" customHeight="1">
      <c r="B73" s="53"/>
      <c r="G73" s="23"/>
    </row>
    <row r="74" spans="2:7" ht="12.75" customHeight="1">
      <c r="B74" s="53"/>
      <c r="G74" s="23"/>
    </row>
    <row r="75" spans="2:7" ht="12.75" customHeight="1">
      <c r="B75" s="53"/>
      <c r="G75" s="23"/>
    </row>
    <row r="76" spans="2:7" ht="12.75" customHeight="1">
      <c r="B76" s="53"/>
      <c r="G76" s="23"/>
    </row>
    <row r="77" spans="2:7" ht="12.75" customHeight="1">
      <c r="B77" s="53"/>
      <c r="G77" s="23"/>
    </row>
    <row r="78" spans="2:32" ht="12.75" customHeight="1">
      <c r="B78" s="53"/>
      <c r="G78" s="23"/>
      <c r="AF78" s="12"/>
    </row>
    <row r="79" spans="2:30" ht="12.75" customHeight="1">
      <c r="B79" s="53"/>
      <c r="G79" s="23"/>
      <c r="AD79" s="12"/>
    </row>
    <row r="80" spans="2:32" ht="12.75" customHeight="1">
      <c r="B80" s="53"/>
      <c r="G80" s="23"/>
      <c r="AE80" s="12"/>
      <c r="AF80" s="12"/>
    </row>
    <row r="81" spans="2:33" ht="12.75" customHeight="1">
      <c r="B81" s="53"/>
      <c r="G81" s="23"/>
      <c r="AF81" s="12"/>
      <c r="AG81" s="12"/>
    </row>
    <row r="82" spans="2:33" ht="12.75" customHeight="1">
      <c r="B82" s="53"/>
      <c r="G82" s="23"/>
      <c r="AG82" s="54"/>
    </row>
    <row r="83" spans="2:7" ht="12.75" customHeight="1">
      <c r="B83" s="53"/>
      <c r="G83" s="23"/>
    </row>
    <row r="84" spans="2:7" ht="12.75" customHeight="1">
      <c r="B84" s="53"/>
      <c r="G84" s="23"/>
    </row>
    <row r="85" spans="2:7" ht="12.75" customHeight="1">
      <c r="B85" s="53"/>
      <c r="G85" s="23"/>
    </row>
    <row r="86" spans="2:7" ht="12.75" customHeight="1">
      <c r="B86" s="53"/>
      <c r="G86" s="23"/>
    </row>
    <row r="87" spans="2:7" ht="12.75" customHeight="1">
      <c r="B87" s="53"/>
      <c r="G87" s="23"/>
    </row>
    <row r="88" spans="2:7" ht="12.75" customHeight="1">
      <c r="B88" s="53"/>
      <c r="G88" s="23"/>
    </row>
    <row r="89" spans="2:7" ht="12.75" customHeight="1">
      <c r="B89" s="53"/>
      <c r="G89" s="23"/>
    </row>
    <row r="90" spans="2:7" ht="12.75" customHeight="1">
      <c r="B90" s="53"/>
      <c r="G90" s="23"/>
    </row>
    <row r="91" spans="2:7" ht="12.75" customHeight="1">
      <c r="B91" s="53"/>
      <c r="G91" s="23"/>
    </row>
    <row r="92" spans="2:7" ht="12.75" customHeight="1">
      <c r="B92" s="53"/>
      <c r="G92" s="23"/>
    </row>
    <row r="93" spans="2:7" ht="12.75" customHeight="1">
      <c r="B93" s="53"/>
      <c r="G93" s="23"/>
    </row>
    <row r="94" spans="2:7" ht="12.75" customHeight="1">
      <c r="B94" s="53"/>
      <c r="G94" s="23"/>
    </row>
    <row r="95" spans="2:7" ht="12.75" customHeight="1">
      <c r="B95" s="53"/>
      <c r="G95" s="23"/>
    </row>
    <row r="96" spans="2:7" ht="12.75" customHeight="1">
      <c r="B96" s="53"/>
      <c r="G96" s="23"/>
    </row>
    <row r="97" spans="2:7" ht="12.75" customHeight="1">
      <c r="B97" s="53"/>
      <c r="G97" s="23"/>
    </row>
    <row r="98" spans="2:7" ht="12.75" customHeight="1">
      <c r="B98" s="53"/>
      <c r="G98" s="23"/>
    </row>
    <row r="99" spans="2:7" ht="12.75" customHeight="1">
      <c r="B99" s="53"/>
      <c r="G99" s="23"/>
    </row>
    <row r="100" spans="2:7" ht="12.75" customHeight="1">
      <c r="B100" s="53"/>
      <c r="G100" s="23"/>
    </row>
    <row r="101" spans="2:7" ht="12.75" customHeight="1">
      <c r="B101" s="53"/>
      <c r="G101" s="23"/>
    </row>
    <row r="102" spans="2:7" ht="12.75" customHeight="1">
      <c r="B102" s="53"/>
      <c r="G102" s="23"/>
    </row>
    <row r="103" spans="2:7" ht="12.75" customHeight="1">
      <c r="B103" s="53"/>
      <c r="G103" s="23"/>
    </row>
    <row r="104" spans="2:7" ht="12.75" customHeight="1">
      <c r="B104" s="53"/>
      <c r="G104" s="23"/>
    </row>
    <row r="105" spans="2:7" ht="12.75" customHeight="1">
      <c r="B105" s="53"/>
      <c r="G105" s="23"/>
    </row>
    <row r="106" spans="2:7" ht="12.75" customHeight="1">
      <c r="B106" s="53"/>
      <c r="G106" s="23"/>
    </row>
    <row r="107" spans="2:7" ht="12.75" customHeight="1">
      <c r="B107" s="53"/>
      <c r="G107" s="23"/>
    </row>
    <row r="108" spans="2:7" ht="12.75" customHeight="1">
      <c r="B108" s="53"/>
      <c r="G108" s="23"/>
    </row>
    <row r="109" spans="2:7" ht="12.75" customHeight="1">
      <c r="B109" s="53"/>
      <c r="G109" s="23"/>
    </row>
    <row r="110" spans="2:7" ht="12.75" customHeight="1">
      <c r="B110" s="53"/>
      <c r="G110" s="23"/>
    </row>
    <row r="111" spans="2:7" ht="12.75" customHeight="1">
      <c r="B111" s="53"/>
      <c r="G111" s="23"/>
    </row>
    <row r="112" spans="2:7" ht="12.75" customHeight="1">
      <c r="B112" s="53"/>
      <c r="G112" s="23"/>
    </row>
    <row r="113" spans="2:7" ht="12.75" customHeight="1">
      <c r="B113" s="53"/>
      <c r="G113" s="23"/>
    </row>
    <row r="114" spans="2:7" ht="12.75" customHeight="1">
      <c r="B114" s="53"/>
      <c r="G114" s="23"/>
    </row>
    <row r="115" spans="2:7" ht="12.75" customHeight="1">
      <c r="B115" s="53"/>
      <c r="G115" s="23"/>
    </row>
    <row r="116" spans="2:7" ht="12.75" customHeight="1">
      <c r="B116" s="53"/>
      <c r="G116" s="23"/>
    </row>
    <row r="117" spans="2:7" ht="12.75" customHeight="1">
      <c r="B117" s="53"/>
      <c r="G117" s="23"/>
    </row>
    <row r="118" spans="2:7" ht="12.75" customHeight="1">
      <c r="B118" s="53"/>
      <c r="G118" s="23"/>
    </row>
    <row r="119" spans="2:26" ht="12.75" customHeight="1">
      <c r="B119" s="53"/>
      <c r="G119" s="23"/>
      <c r="Z119" s="12"/>
    </row>
    <row r="120" spans="2:26" ht="12.75" customHeight="1">
      <c r="B120" s="53"/>
      <c r="G120" s="23"/>
      <c r="W120" s="12"/>
      <c r="X120" s="12"/>
      <c r="Y120" s="12"/>
      <c r="Z120" s="54"/>
    </row>
    <row r="121" spans="2:7" ht="12.75" customHeight="1">
      <c r="B121" s="53"/>
      <c r="G121" s="23"/>
    </row>
    <row r="122" spans="2:7" ht="12.75" customHeight="1">
      <c r="B122" s="53"/>
      <c r="G122" s="23"/>
    </row>
    <row r="123" spans="2:7" ht="12.75" customHeight="1">
      <c r="B123" s="53"/>
      <c r="G123" s="23"/>
    </row>
    <row r="124" spans="2:7" ht="12.75" customHeight="1">
      <c r="B124" s="53"/>
      <c r="G124" s="23"/>
    </row>
    <row r="125" spans="2:7" ht="12.75" customHeight="1">
      <c r="B125" s="53"/>
      <c r="G125" s="23"/>
    </row>
    <row r="126" spans="2:7" ht="12.75" customHeight="1">
      <c r="B126" s="53"/>
      <c r="G126" s="23"/>
    </row>
    <row r="127" spans="2:7" ht="12.75" customHeight="1">
      <c r="B127" s="53"/>
      <c r="G127" s="23"/>
    </row>
    <row r="128" spans="2:7" ht="12.75" customHeight="1">
      <c r="B128" s="53"/>
      <c r="G128" s="23"/>
    </row>
    <row r="129" spans="2:7" ht="12.75" customHeight="1">
      <c r="B129" s="53"/>
      <c r="G129" s="23"/>
    </row>
    <row r="130" spans="2:7" ht="12.75" customHeight="1">
      <c r="B130" s="53"/>
      <c r="G130" s="23"/>
    </row>
    <row r="131" spans="2:7" ht="12.75" customHeight="1">
      <c r="B131" s="53"/>
      <c r="G131" s="23"/>
    </row>
    <row r="132" spans="2:7" ht="12.75" customHeight="1">
      <c r="B132" s="53"/>
      <c r="G132" s="23"/>
    </row>
    <row r="133" spans="2:7" ht="12.75" customHeight="1">
      <c r="B133" s="53"/>
      <c r="G133" s="23"/>
    </row>
    <row r="134" spans="2:7" ht="12.75" customHeight="1">
      <c r="B134" s="53"/>
      <c r="G134" s="23"/>
    </row>
    <row r="135" spans="2:7" ht="12.75" customHeight="1">
      <c r="B135" s="53"/>
      <c r="G135" s="23"/>
    </row>
    <row r="136" spans="2:7" ht="12.75" customHeight="1">
      <c r="B136" s="53"/>
      <c r="G136" s="23"/>
    </row>
    <row r="137" spans="2:7" ht="12.75" customHeight="1">
      <c r="B137" s="53"/>
      <c r="G137" s="23"/>
    </row>
    <row r="138" spans="2:7" ht="12.75" customHeight="1">
      <c r="B138" s="53"/>
      <c r="G138" s="23"/>
    </row>
    <row r="139" spans="2:7" ht="12.75" customHeight="1">
      <c r="B139" s="53"/>
      <c r="G139" s="23"/>
    </row>
    <row r="140" spans="2:7" ht="12.75" customHeight="1">
      <c r="B140" s="53"/>
      <c r="G140" s="23"/>
    </row>
    <row r="141" spans="2:7" ht="12.75" customHeight="1">
      <c r="B141" s="53"/>
      <c r="G141" s="23"/>
    </row>
    <row r="142" spans="2:7" ht="12.75" customHeight="1">
      <c r="B142" s="53"/>
      <c r="G142" s="23"/>
    </row>
    <row r="143" spans="2:7" ht="12.75" customHeight="1">
      <c r="B143" s="53"/>
      <c r="G143" s="23"/>
    </row>
    <row r="144" spans="2:7" ht="12.75" customHeight="1">
      <c r="B144" s="53"/>
      <c r="G144" s="23"/>
    </row>
    <row r="145" spans="2:7" ht="12.75" customHeight="1">
      <c r="B145" s="53"/>
      <c r="G145" s="23"/>
    </row>
    <row r="146" spans="2:7" ht="12.75" customHeight="1">
      <c r="B146" s="53"/>
      <c r="G146" s="23"/>
    </row>
    <row r="147" spans="2:7" ht="12.75" customHeight="1">
      <c r="B147" s="53"/>
      <c r="G147" s="23"/>
    </row>
    <row r="148" spans="2:7" ht="12.75" customHeight="1">
      <c r="B148" s="53"/>
      <c r="G148" s="23"/>
    </row>
    <row r="149" spans="2:7" ht="12.75" customHeight="1">
      <c r="B149" s="53"/>
      <c r="G149" s="23"/>
    </row>
    <row r="150" spans="2:7" ht="12.75" customHeight="1">
      <c r="B150" s="53"/>
      <c r="G150" s="23"/>
    </row>
    <row r="151" spans="2:7" ht="12.75" customHeight="1">
      <c r="B151" s="53"/>
      <c r="G151" s="23"/>
    </row>
    <row r="152" spans="2:7" ht="12.75" customHeight="1">
      <c r="B152" s="53"/>
      <c r="G152" s="23"/>
    </row>
    <row r="153" spans="2:7" ht="12.75" customHeight="1">
      <c r="B153" s="53"/>
      <c r="G153" s="23"/>
    </row>
    <row r="154" spans="2:7" ht="12.75" customHeight="1">
      <c r="B154" s="53"/>
      <c r="G154" s="23"/>
    </row>
    <row r="155" spans="2:7" ht="12.75" customHeight="1">
      <c r="B155" s="53"/>
      <c r="G155" s="23"/>
    </row>
    <row r="156" spans="2:7" ht="12.75" customHeight="1">
      <c r="B156" s="53"/>
      <c r="G156" s="23"/>
    </row>
    <row r="157" spans="2:7" ht="12.75" customHeight="1">
      <c r="B157" s="53"/>
      <c r="G157" s="23"/>
    </row>
    <row r="158" spans="2:7" ht="12.75" customHeight="1">
      <c r="B158" s="53"/>
      <c r="G158" s="23"/>
    </row>
    <row r="159" spans="2:7" ht="12.75" customHeight="1">
      <c r="B159" s="53"/>
      <c r="G159" s="23"/>
    </row>
    <row r="160" spans="2:7" ht="12.75" customHeight="1">
      <c r="B160" s="53"/>
      <c r="G160" s="23"/>
    </row>
    <row r="161" spans="2:7" ht="12.75" customHeight="1">
      <c r="B161" s="53"/>
      <c r="G161" s="23"/>
    </row>
    <row r="162" spans="2:7" ht="12.75" customHeight="1">
      <c r="B162" s="53"/>
      <c r="G162" s="23"/>
    </row>
    <row r="163" spans="2:7" ht="12.75" customHeight="1">
      <c r="B163" s="53"/>
      <c r="G163" s="23"/>
    </row>
    <row r="164" spans="2:7" ht="12.75" customHeight="1">
      <c r="B164" s="53"/>
      <c r="G164" s="23"/>
    </row>
    <row r="165" spans="2:7" ht="12.75" customHeight="1">
      <c r="B165" s="53"/>
      <c r="G165" s="23"/>
    </row>
    <row r="166" spans="2:7" ht="12.75" customHeight="1">
      <c r="B166" s="53"/>
      <c r="G166" s="23"/>
    </row>
    <row r="167" spans="2:7" ht="12.75" customHeight="1">
      <c r="B167" s="53"/>
      <c r="G167" s="23"/>
    </row>
    <row r="168" spans="2:7" ht="12.75" customHeight="1">
      <c r="B168" s="53"/>
      <c r="G168" s="23"/>
    </row>
    <row r="169" spans="2:7" ht="12.75" customHeight="1">
      <c r="B169" s="53"/>
      <c r="G169" s="23"/>
    </row>
    <row r="170" spans="2:7" ht="12.75" customHeight="1">
      <c r="B170" s="53"/>
      <c r="G170" s="23"/>
    </row>
    <row r="171" spans="2:7" ht="12.75" customHeight="1">
      <c r="B171" s="53"/>
      <c r="G171" s="23"/>
    </row>
    <row r="172" spans="2:7" ht="12.75" customHeight="1">
      <c r="B172" s="53"/>
      <c r="G172" s="23"/>
    </row>
    <row r="173" spans="2:7" ht="12.75" customHeight="1">
      <c r="B173" s="53"/>
      <c r="G173" s="23"/>
    </row>
    <row r="174" spans="2:7" ht="12.75" customHeight="1">
      <c r="B174" s="53"/>
      <c r="G174" s="23"/>
    </row>
    <row r="175" spans="2:7" ht="12.75" customHeight="1">
      <c r="B175" s="53"/>
      <c r="G175" s="23"/>
    </row>
    <row r="176" spans="2:7" ht="12.75" customHeight="1">
      <c r="B176" s="53"/>
      <c r="G176" s="23"/>
    </row>
    <row r="177" spans="2:7" ht="12.75" customHeight="1">
      <c r="B177" s="53"/>
      <c r="G177" s="23"/>
    </row>
    <row r="178" spans="2:7" ht="12.75" customHeight="1">
      <c r="B178" s="53"/>
      <c r="G178" s="23"/>
    </row>
    <row r="179" spans="2:7" ht="12.75" customHeight="1">
      <c r="B179" s="53"/>
      <c r="G179" s="23"/>
    </row>
    <row r="180" spans="2:7" ht="12.75" customHeight="1">
      <c r="B180" s="53"/>
      <c r="G180" s="23"/>
    </row>
    <row r="181" spans="2:7" ht="12.75" customHeight="1">
      <c r="B181" s="53"/>
      <c r="G181" s="23"/>
    </row>
    <row r="182" spans="2:7" ht="12.75" customHeight="1">
      <c r="B182" s="53"/>
      <c r="G182" s="23"/>
    </row>
    <row r="183" spans="2:7" ht="12.75" customHeight="1">
      <c r="B183" s="53"/>
      <c r="G183" s="23"/>
    </row>
    <row r="184" spans="2:7" ht="12.75" customHeight="1">
      <c r="B184" s="53"/>
      <c r="G184" s="23"/>
    </row>
    <row r="185" spans="2:7" ht="12.75" customHeight="1">
      <c r="B185" s="53"/>
      <c r="G185" s="23"/>
    </row>
    <row r="186" spans="2:7" ht="12.75" customHeight="1">
      <c r="B186" s="53"/>
      <c r="G186" s="23"/>
    </row>
    <row r="187" spans="2:7" ht="12.75" customHeight="1">
      <c r="B187" s="53"/>
      <c r="G187" s="23"/>
    </row>
    <row r="188" spans="2:7" ht="12.75" customHeight="1">
      <c r="B188" s="53"/>
      <c r="G188" s="23"/>
    </row>
    <row r="189" spans="2:7" ht="12.75" customHeight="1">
      <c r="B189" s="53"/>
      <c r="G189" s="23"/>
    </row>
    <row r="190" spans="2:7" ht="12.75" customHeight="1">
      <c r="B190" s="53"/>
      <c r="G190" s="23"/>
    </row>
    <row r="191" spans="2:7" ht="12.75" customHeight="1">
      <c r="B191" s="53"/>
      <c r="G191" s="23"/>
    </row>
    <row r="192" spans="2:7" ht="12.75" customHeight="1">
      <c r="B192" s="53"/>
      <c r="G192" s="23"/>
    </row>
    <row r="193" spans="2:7" ht="12.75" customHeight="1">
      <c r="B193" s="53"/>
      <c r="G193" s="23"/>
    </row>
    <row r="194" spans="2:7" ht="12.75" customHeight="1">
      <c r="B194" s="53"/>
      <c r="G194" s="23"/>
    </row>
    <row r="195" spans="2:7" ht="12.75" customHeight="1">
      <c r="B195" s="53"/>
      <c r="G195" s="23"/>
    </row>
    <row r="196" spans="2:7" ht="12.75" customHeight="1">
      <c r="B196" s="53"/>
      <c r="G196" s="23"/>
    </row>
    <row r="197" spans="2:7" ht="12.75" customHeight="1">
      <c r="B197" s="53"/>
      <c r="G197" s="23"/>
    </row>
    <row r="198" spans="2:7" ht="12.75" customHeight="1">
      <c r="B198" s="53"/>
      <c r="G198" s="23"/>
    </row>
    <row r="199" spans="2:7" ht="12.75" customHeight="1">
      <c r="B199" s="53"/>
      <c r="G199" s="23"/>
    </row>
    <row r="200" spans="2:7" ht="12.75" customHeight="1">
      <c r="B200" s="53"/>
      <c r="G200" s="23"/>
    </row>
    <row r="201" spans="2:7" ht="12.75" customHeight="1">
      <c r="B201" s="53"/>
      <c r="G201" s="23"/>
    </row>
    <row r="202" spans="2:7" ht="12.75" customHeight="1">
      <c r="B202" s="53"/>
      <c r="G202" s="23"/>
    </row>
    <row r="203" spans="2:7" ht="12.75" customHeight="1">
      <c r="B203" s="53"/>
      <c r="G203" s="23"/>
    </row>
    <row r="204" spans="2:7" ht="12.75" customHeight="1">
      <c r="B204" s="53"/>
      <c r="G204" s="23"/>
    </row>
    <row r="205" spans="2:7" ht="12.75" customHeight="1">
      <c r="B205" s="53"/>
      <c r="G205" s="23"/>
    </row>
    <row r="206" spans="2:7" ht="12.75" customHeight="1">
      <c r="B206" s="53"/>
      <c r="G206" s="23"/>
    </row>
    <row r="207" spans="2:7" ht="12.75" customHeight="1">
      <c r="B207" s="53"/>
      <c r="G207" s="23"/>
    </row>
    <row r="208" spans="2:7" ht="12.75" customHeight="1">
      <c r="B208" s="53"/>
      <c r="G208" s="23"/>
    </row>
    <row r="209" spans="2:7" ht="12.75" customHeight="1">
      <c r="B209" s="53"/>
      <c r="G209" s="23"/>
    </row>
    <row r="210" spans="2:7" ht="12.75" customHeight="1">
      <c r="B210" s="53"/>
      <c r="G210" s="23"/>
    </row>
    <row r="211" spans="2:7" ht="12.75" customHeight="1">
      <c r="B211" s="53"/>
      <c r="G211" s="23"/>
    </row>
    <row r="212" spans="2:7" ht="12.75" customHeight="1">
      <c r="B212" s="53"/>
      <c r="G212" s="23"/>
    </row>
    <row r="213" spans="2:7" ht="12.75" customHeight="1">
      <c r="B213" s="53"/>
      <c r="G213" s="23"/>
    </row>
    <row r="214" spans="2:7" ht="12.75" customHeight="1">
      <c r="B214" s="53"/>
      <c r="G214" s="23"/>
    </row>
    <row r="215" spans="2:7" ht="12.75" customHeight="1">
      <c r="B215" s="53"/>
      <c r="G215" s="23"/>
    </row>
    <row r="216" spans="2:7" ht="12.75" customHeight="1">
      <c r="B216" s="53"/>
      <c r="G216" s="23"/>
    </row>
    <row r="217" spans="2:7" ht="12.75" customHeight="1">
      <c r="B217" s="53"/>
      <c r="G217" s="23"/>
    </row>
    <row r="218" spans="2:7" ht="12.75" customHeight="1">
      <c r="B218" s="53"/>
      <c r="G218" s="23"/>
    </row>
    <row r="219" spans="2:7" ht="12.75" customHeight="1">
      <c r="B219" s="53"/>
      <c r="G219" s="23"/>
    </row>
    <row r="220" spans="2:7" ht="12.75" customHeight="1">
      <c r="B220" s="53"/>
      <c r="G220" s="23"/>
    </row>
    <row r="221" spans="2:7" ht="12.75" customHeight="1">
      <c r="B221" s="53"/>
      <c r="G221" s="23"/>
    </row>
    <row r="222" spans="2:7" ht="12.75" customHeight="1">
      <c r="B222" s="53"/>
      <c r="G222" s="23"/>
    </row>
    <row r="223" spans="2:7" ht="12.75" customHeight="1">
      <c r="B223" s="53"/>
      <c r="G223" s="23"/>
    </row>
    <row r="224" spans="2:7" ht="12.75" customHeight="1">
      <c r="B224" s="53"/>
      <c r="G224" s="23"/>
    </row>
    <row r="225" spans="2:7" ht="12.75" customHeight="1">
      <c r="B225" s="53"/>
      <c r="G225" s="23"/>
    </row>
    <row r="226" spans="2:7" ht="12.75" customHeight="1">
      <c r="B226" s="53"/>
      <c r="G226" s="23"/>
    </row>
    <row r="227" spans="2:7" ht="12.75" customHeight="1">
      <c r="B227" s="53"/>
      <c r="G227" s="23"/>
    </row>
    <row r="228" spans="2:7" ht="12.75" customHeight="1">
      <c r="B228" s="53"/>
      <c r="G228" s="23"/>
    </row>
    <row r="229" spans="2:7" ht="12.75" customHeight="1">
      <c r="B229" s="53"/>
      <c r="G229" s="23"/>
    </row>
    <row r="230" spans="2:7" ht="12.75" customHeight="1">
      <c r="B230" s="53"/>
      <c r="G230" s="23"/>
    </row>
    <row r="231" spans="2:7" ht="12.75" customHeight="1">
      <c r="B231" s="53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102</v>
      </c>
      <c r="B2" s="15"/>
      <c r="C2" s="15"/>
      <c r="D2" s="15"/>
      <c r="E2" s="15"/>
      <c r="F2" s="16"/>
      <c r="G2" s="16"/>
    </row>
    <row r="3" spans="1:7" ht="21" customHeight="1">
      <c r="A3" s="21" t="s">
        <v>28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92</v>
      </c>
      <c r="B4" s="3"/>
      <c r="C4" s="3" t="s">
        <v>103</v>
      </c>
      <c r="D4" s="3"/>
      <c r="E4" s="3"/>
      <c r="F4" s="13"/>
      <c r="G4" s="13"/>
    </row>
    <row r="5" spans="1:7" ht="21" customHeight="1">
      <c r="A5" s="3" t="s">
        <v>95</v>
      </c>
      <c r="B5" s="3" t="s">
        <v>96</v>
      </c>
      <c r="C5" s="3" t="s">
        <v>31</v>
      </c>
      <c r="D5" s="3" t="s">
        <v>93</v>
      </c>
      <c r="E5" s="3" t="s">
        <v>94</v>
      </c>
      <c r="F5" s="13"/>
      <c r="G5" s="13"/>
    </row>
    <row r="6" spans="1:7" ht="21" customHeight="1">
      <c r="A6" s="10" t="s">
        <v>45</v>
      </c>
      <c r="B6" s="10" t="s">
        <v>45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34" t="s">
        <v>46</v>
      </c>
      <c r="B7" s="34" t="s">
        <v>31</v>
      </c>
      <c r="C7" s="34">
        <v>1688.77</v>
      </c>
      <c r="D7" s="34">
        <v>1111.12</v>
      </c>
      <c r="E7" s="34">
        <v>577.65</v>
      </c>
      <c r="F7" s="13"/>
      <c r="G7" s="13"/>
    </row>
    <row r="8" spans="1:5" ht="28.5" customHeight="1">
      <c r="A8" s="34" t="s">
        <v>47</v>
      </c>
      <c r="B8" s="34" t="s">
        <v>48</v>
      </c>
      <c r="C8" s="34">
        <v>1465.49</v>
      </c>
      <c r="D8" s="34">
        <v>887.84</v>
      </c>
      <c r="E8" s="34">
        <v>577.65</v>
      </c>
    </row>
    <row r="9" spans="1:5" ht="28.5" customHeight="1">
      <c r="A9" s="34" t="s">
        <v>49</v>
      </c>
      <c r="B9" s="34" t="s">
        <v>50</v>
      </c>
      <c r="C9" s="34">
        <v>1344.86</v>
      </c>
      <c r="D9" s="34">
        <v>785.21</v>
      </c>
      <c r="E9" s="34">
        <v>559.65</v>
      </c>
    </row>
    <row r="10" spans="1:5" ht="28.5" customHeight="1">
      <c r="A10" s="34" t="s">
        <v>51</v>
      </c>
      <c r="B10" s="34" t="s">
        <v>52</v>
      </c>
      <c r="C10" s="34">
        <v>343.82</v>
      </c>
      <c r="D10" s="34">
        <v>343.82</v>
      </c>
      <c r="E10" s="34"/>
    </row>
    <row r="11" spans="1:5" ht="28.5" customHeight="1">
      <c r="A11" s="34" t="s">
        <v>53</v>
      </c>
      <c r="B11" s="34" t="s">
        <v>54</v>
      </c>
      <c r="C11" s="34">
        <v>29.65</v>
      </c>
      <c r="D11" s="34"/>
      <c r="E11" s="34">
        <v>29.65</v>
      </c>
    </row>
    <row r="12" spans="1:5" ht="28.5" customHeight="1">
      <c r="A12" s="34" t="s">
        <v>55</v>
      </c>
      <c r="B12" s="34" t="s">
        <v>56</v>
      </c>
      <c r="C12" s="34">
        <v>91.35</v>
      </c>
      <c r="D12" s="34">
        <v>61.35</v>
      </c>
      <c r="E12" s="34">
        <v>30</v>
      </c>
    </row>
    <row r="13" spans="1:5" ht="28.5" customHeight="1">
      <c r="A13" s="34" t="s">
        <v>57</v>
      </c>
      <c r="B13" s="34" t="s">
        <v>58</v>
      </c>
      <c r="C13" s="34">
        <v>380.04</v>
      </c>
      <c r="D13" s="34">
        <v>380.04</v>
      </c>
      <c r="E13" s="34"/>
    </row>
    <row r="14" spans="1:5" ht="28.5" customHeight="1">
      <c r="A14" s="34" t="s">
        <v>59</v>
      </c>
      <c r="B14" s="34" t="s">
        <v>60</v>
      </c>
      <c r="C14" s="34">
        <v>500</v>
      </c>
      <c r="D14" s="34"/>
      <c r="E14" s="34">
        <v>500</v>
      </c>
    </row>
    <row r="15" spans="1:5" ht="28.5" customHeight="1">
      <c r="A15" s="34" t="s">
        <v>61</v>
      </c>
      <c r="B15" s="34" t="s">
        <v>62</v>
      </c>
      <c r="C15" s="34">
        <v>120.63</v>
      </c>
      <c r="D15" s="34">
        <v>102.63</v>
      </c>
      <c r="E15" s="34">
        <v>18</v>
      </c>
    </row>
    <row r="16" spans="1:5" ht="28.5" customHeight="1">
      <c r="A16" s="34" t="s">
        <v>63</v>
      </c>
      <c r="B16" s="34" t="s">
        <v>64</v>
      </c>
      <c r="C16" s="34">
        <v>120.63</v>
      </c>
      <c r="D16" s="34">
        <v>102.63</v>
      </c>
      <c r="E16" s="34">
        <v>18</v>
      </c>
    </row>
    <row r="17" spans="1:5" ht="28.5" customHeight="1">
      <c r="A17" s="34" t="s">
        <v>65</v>
      </c>
      <c r="B17" s="34" t="s">
        <v>66</v>
      </c>
      <c r="C17" s="34">
        <v>101.06</v>
      </c>
      <c r="D17" s="34">
        <v>101.06</v>
      </c>
      <c r="E17" s="34"/>
    </row>
    <row r="18" spans="1:5" ht="28.5" customHeight="1">
      <c r="A18" s="34" t="s">
        <v>67</v>
      </c>
      <c r="B18" s="34" t="s">
        <v>68</v>
      </c>
      <c r="C18" s="34">
        <v>101.06</v>
      </c>
      <c r="D18" s="34">
        <v>101.06</v>
      </c>
      <c r="E18" s="34"/>
    </row>
    <row r="19" spans="1:5" ht="28.5" customHeight="1">
      <c r="A19" s="34" t="s">
        <v>69</v>
      </c>
      <c r="B19" s="34" t="s">
        <v>70</v>
      </c>
      <c r="C19" s="34">
        <v>101.06</v>
      </c>
      <c r="D19" s="34">
        <v>101.06</v>
      </c>
      <c r="E19" s="34"/>
    </row>
    <row r="20" spans="1:5" ht="28.5" customHeight="1">
      <c r="A20" s="34" t="s">
        <v>71</v>
      </c>
      <c r="B20" s="34" t="s">
        <v>72</v>
      </c>
      <c r="C20" s="34">
        <v>34.58</v>
      </c>
      <c r="D20" s="34">
        <v>34.58</v>
      </c>
      <c r="E20" s="34"/>
    </row>
    <row r="21" spans="1:5" ht="28.5" customHeight="1">
      <c r="A21" s="34" t="s">
        <v>73</v>
      </c>
      <c r="B21" s="34" t="s">
        <v>74</v>
      </c>
      <c r="C21" s="34">
        <v>34.58</v>
      </c>
      <c r="D21" s="34">
        <v>34.58</v>
      </c>
      <c r="E21" s="34"/>
    </row>
    <row r="22" spans="1:5" ht="28.5" customHeight="1">
      <c r="A22" s="34" t="s">
        <v>75</v>
      </c>
      <c r="B22" s="34" t="s">
        <v>76</v>
      </c>
      <c r="C22" s="34">
        <v>15.17</v>
      </c>
      <c r="D22" s="34">
        <v>15.17</v>
      </c>
      <c r="E22" s="34"/>
    </row>
    <row r="23" spans="1:5" ht="28.5" customHeight="1">
      <c r="A23" s="34" t="s">
        <v>77</v>
      </c>
      <c r="B23" s="34" t="s">
        <v>78</v>
      </c>
      <c r="C23" s="34">
        <v>19.41</v>
      </c>
      <c r="D23" s="34">
        <v>19.41</v>
      </c>
      <c r="E23" s="34"/>
    </row>
    <row r="24" spans="1:5" ht="28.5" customHeight="1">
      <c r="A24" s="34" t="s">
        <v>79</v>
      </c>
      <c r="B24" s="34" t="s">
        <v>80</v>
      </c>
      <c r="C24" s="34">
        <v>87.64</v>
      </c>
      <c r="D24" s="34">
        <v>87.64</v>
      </c>
      <c r="E24" s="34"/>
    </row>
    <row r="25" spans="1:5" ht="28.5" customHeight="1">
      <c r="A25" s="34" t="s">
        <v>61</v>
      </c>
      <c r="B25" s="34" t="s">
        <v>81</v>
      </c>
      <c r="C25" s="34">
        <v>87.64</v>
      </c>
      <c r="D25" s="34">
        <v>87.64</v>
      </c>
      <c r="E25" s="34"/>
    </row>
    <row r="26" spans="1:5" ht="28.5" customHeight="1">
      <c r="A26" s="34" t="s">
        <v>82</v>
      </c>
      <c r="B26" s="34" t="s">
        <v>83</v>
      </c>
      <c r="C26" s="34">
        <v>87.64</v>
      </c>
      <c r="D26" s="34">
        <v>87.64</v>
      </c>
      <c r="E26" s="3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104</v>
      </c>
      <c r="B2" s="15"/>
      <c r="C2" s="15"/>
      <c r="D2" s="15"/>
      <c r="E2" s="15"/>
      <c r="F2" s="16"/>
      <c r="G2" s="16"/>
    </row>
    <row r="3" spans="1:7" ht="21" customHeight="1">
      <c r="A3" s="21" t="s">
        <v>28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105</v>
      </c>
      <c r="B4" s="3"/>
      <c r="C4" s="3" t="s">
        <v>106</v>
      </c>
      <c r="D4" s="3"/>
      <c r="E4" s="3"/>
      <c r="F4" s="13"/>
      <c r="G4" s="13"/>
    </row>
    <row r="5" spans="1:7" ht="21" customHeight="1">
      <c r="A5" s="3" t="s">
        <v>95</v>
      </c>
      <c r="B5" s="9" t="s">
        <v>96</v>
      </c>
      <c r="C5" s="3" t="s">
        <v>31</v>
      </c>
      <c r="D5" s="3" t="s">
        <v>107</v>
      </c>
      <c r="E5" s="3" t="s">
        <v>108</v>
      </c>
      <c r="F5" s="13"/>
      <c r="G5" s="13"/>
    </row>
    <row r="6" spans="1:7" ht="21" customHeight="1">
      <c r="A6" s="10" t="s">
        <v>45</v>
      </c>
      <c r="B6" s="10" t="s">
        <v>45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4" t="s">
        <v>46</v>
      </c>
      <c r="B7" s="4" t="s">
        <v>31</v>
      </c>
      <c r="C7" s="29">
        <v>1111.12</v>
      </c>
      <c r="D7" s="31">
        <v>971.35</v>
      </c>
      <c r="E7" s="31">
        <v>139.77</v>
      </c>
      <c r="F7" s="32"/>
      <c r="G7" s="32"/>
      <c r="H7" s="12"/>
    </row>
    <row r="8" spans="1:5" ht="27" customHeight="1">
      <c r="A8" s="4" t="s">
        <v>109</v>
      </c>
      <c r="B8" s="4" t="s">
        <v>110</v>
      </c>
      <c r="C8" s="29">
        <v>971.35</v>
      </c>
      <c r="D8" s="31"/>
      <c r="E8" s="31"/>
    </row>
    <row r="9" spans="1:5" ht="27" customHeight="1">
      <c r="A9" s="4" t="s">
        <v>111</v>
      </c>
      <c r="B9" s="4" t="s">
        <v>112</v>
      </c>
      <c r="C9" s="29">
        <v>254.53</v>
      </c>
      <c r="D9" s="31">
        <v>254.53</v>
      </c>
      <c r="E9" s="31"/>
    </row>
    <row r="10" spans="1:5" ht="27" customHeight="1">
      <c r="A10" s="4" t="s">
        <v>113</v>
      </c>
      <c r="B10" s="4" t="s">
        <v>114</v>
      </c>
      <c r="C10" s="29">
        <v>169.6</v>
      </c>
      <c r="D10" s="31">
        <v>169.6</v>
      </c>
      <c r="E10" s="31"/>
    </row>
    <row r="11" spans="1:5" ht="27" customHeight="1">
      <c r="A11" s="4" t="s">
        <v>115</v>
      </c>
      <c r="B11" s="4" t="s">
        <v>116</v>
      </c>
      <c r="C11" s="29">
        <v>272.03</v>
      </c>
      <c r="D11" s="31">
        <v>272.03</v>
      </c>
      <c r="E11" s="31"/>
    </row>
    <row r="12" spans="1:5" ht="27" customHeight="1">
      <c r="A12" s="4" t="s">
        <v>117</v>
      </c>
      <c r="B12" s="4" t="s">
        <v>118</v>
      </c>
      <c r="C12" s="29">
        <v>51.91</v>
      </c>
      <c r="D12" s="31">
        <v>51.91</v>
      </c>
      <c r="E12" s="31"/>
    </row>
    <row r="13" spans="1:5" ht="27" customHeight="1">
      <c r="A13" s="4" t="s">
        <v>119</v>
      </c>
      <c r="B13" s="4" t="s">
        <v>120</v>
      </c>
      <c r="C13" s="29">
        <v>101.06</v>
      </c>
      <c r="D13" s="31">
        <v>101.06</v>
      </c>
      <c r="E13" s="31"/>
    </row>
    <row r="14" spans="1:5" ht="27" customHeight="1">
      <c r="A14" s="4" t="s">
        <v>121</v>
      </c>
      <c r="B14" s="4" t="s">
        <v>122</v>
      </c>
      <c r="C14" s="29">
        <v>28.02</v>
      </c>
      <c r="D14" s="31">
        <v>28.02</v>
      </c>
      <c r="E14" s="31"/>
    </row>
    <row r="15" spans="1:5" ht="27" customHeight="1">
      <c r="A15" s="4" t="s">
        <v>123</v>
      </c>
      <c r="B15" s="4" t="s">
        <v>124</v>
      </c>
      <c r="C15" s="29">
        <v>2.83</v>
      </c>
      <c r="D15" s="31">
        <v>2.83</v>
      </c>
      <c r="E15" s="31"/>
    </row>
    <row r="16" spans="1:5" ht="27" customHeight="1">
      <c r="A16" s="4" t="s">
        <v>125</v>
      </c>
      <c r="B16" s="4" t="s">
        <v>126</v>
      </c>
      <c r="C16" s="29">
        <v>3.73</v>
      </c>
      <c r="D16" s="31">
        <v>3.73</v>
      </c>
      <c r="E16" s="31"/>
    </row>
    <row r="17" spans="1:5" ht="27" customHeight="1">
      <c r="A17" s="4" t="s">
        <v>127</v>
      </c>
      <c r="B17" s="4" t="s">
        <v>128</v>
      </c>
      <c r="C17" s="29">
        <v>87.64</v>
      </c>
      <c r="D17" s="31">
        <v>87.64</v>
      </c>
      <c r="E17" s="31"/>
    </row>
    <row r="18" spans="1:5" ht="27" customHeight="1">
      <c r="A18" s="4" t="s">
        <v>129</v>
      </c>
      <c r="B18" s="4" t="s">
        <v>130</v>
      </c>
      <c r="C18" s="29">
        <v>136.17</v>
      </c>
      <c r="D18" s="31"/>
      <c r="E18" s="31"/>
    </row>
    <row r="19" spans="1:5" ht="27" customHeight="1">
      <c r="A19" s="4" t="s">
        <v>131</v>
      </c>
      <c r="B19" s="4" t="s">
        <v>132</v>
      </c>
      <c r="C19" s="29">
        <v>10.3</v>
      </c>
      <c r="D19" s="31"/>
      <c r="E19" s="31">
        <v>10.3</v>
      </c>
    </row>
    <row r="20" spans="1:5" ht="27" customHeight="1">
      <c r="A20" s="4" t="s">
        <v>133</v>
      </c>
      <c r="B20" s="4" t="s">
        <v>134</v>
      </c>
      <c r="C20" s="29">
        <v>1.261</v>
      </c>
      <c r="D20" s="31"/>
      <c r="E20" s="31">
        <v>1.261</v>
      </c>
    </row>
    <row r="21" spans="1:5" ht="27" customHeight="1">
      <c r="A21" s="4" t="s">
        <v>135</v>
      </c>
      <c r="B21" s="4" t="s">
        <v>136</v>
      </c>
      <c r="C21" s="29">
        <v>2.62</v>
      </c>
      <c r="D21" s="31"/>
      <c r="E21" s="31">
        <v>2.62</v>
      </c>
    </row>
    <row r="22" spans="1:5" ht="27" customHeight="1">
      <c r="A22" s="4" t="s">
        <v>137</v>
      </c>
      <c r="B22" s="4" t="s">
        <v>138</v>
      </c>
      <c r="C22" s="29">
        <v>3.8</v>
      </c>
      <c r="D22" s="31"/>
      <c r="E22" s="31">
        <v>3.8</v>
      </c>
    </row>
    <row r="23" spans="1:5" ht="27" customHeight="1">
      <c r="A23" s="4" t="s">
        <v>139</v>
      </c>
      <c r="B23" s="4" t="s">
        <v>140</v>
      </c>
      <c r="C23" s="29">
        <v>3.5</v>
      </c>
      <c r="D23" s="31"/>
      <c r="E23" s="31">
        <v>3.5</v>
      </c>
    </row>
    <row r="24" spans="1:5" ht="27" customHeight="1">
      <c r="A24" s="4" t="s">
        <v>141</v>
      </c>
      <c r="B24" s="4" t="s">
        <v>142</v>
      </c>
      <c r="C24" s="29">
        <v>25.25</v>
      </c>
      <c r="D24" s="31"/>
      <c r="E24" s="31">
        <v>25.25</v>
      </c>
    </row>
    <row r="25" spans="1:5" ht="27" customHeight="1">
      <c r="A25" s="4" t="s">
        <v>143</v>
      </c>
      <c r="B25" s="4" t="s">
        <v>144</v>
      </c>
      <c r="C25" s="29">
        <v>14.399</v>
      </c>
      <c r="D25" s="31"/>
      <c r="E25" s="31">
        <v>14.399</v>
      </c>
    </row>
    <row r="26" spans="1:5" ht="27" customHeight="1">
      <c r="A26" s="4" t="s">
        <v>145</v>
      </c>
      <c r="B26" s="4" t="s">
        <v>146</v>
      </c>
      <c r="C26" s="29">
        <v>32.71</v>
      </c>
      <c r="D26" s="31"/>
      <c r="E26" s="31">
        <v>32.71</v>
      </c>
    </row>
    <row r="27" spans="1:5" ht="27" customHeight="1">
      <c r="A27" s="4" t="s">
        <v>147</v>
      </c>
      <c r="B27" s="4" t="s">
        <v>148</v>
      </c>
      <c r="C27" s="29">
        <v>4</v>
      </c>
      <c r="D27" s="31"/>
      <c r="E27" s="31">
        <v>4</v>
      </c>
    </row>
    <row r="28" spans="1:5" ht="27" customHeight="1">
      <c r="A28" s="4" t="s">
        <v>149</v>
      </c>
      <c r="B28" s="4" t="s">
        <v>150</v>
      </c>
      <c r="C28" s="29">
        <v>3.24</v>
      </c>
      <c r="D28" s="31"/>
      <c r="E28" s="31">
        <v>3.24</v>
      </c>
    </row>
    <row r="29" spans="1:5" ht="27" customHeight="1">
      <c r="A29" s="4" t="s">
        <v>151</v>
      </c>
      <c r="B29" s="4" t="s">
        <v>152</v>
      </c>
      <c r="C29" s="29">
        <v>35.09</v>
      </c>
      <c r="D29" s="31"/>
      <c r="E29" s="31">
        <v>35.09</v>
      </c>
    </row>
    <row r="30" spans="1:5" ht="27" customHeight="1">
      <c r="A30" s="4" t="s">
        <v>153</v>
      </c>
      <c r="B30" s="4" t="s">
        <v>154</v>
      </c>
      <c r="C30" s="29">
        <v>3.6</v>
      </c>
      <c r="D30" s="31"/>
      <c r="E30" s="31"/>
    </row>
    <row r="31" spans="1:5" ht="27" customHeight="1">
      <c r="A31" s="4" t="s">
        <v>155</v>
      </c>
      <c r="B31" s="4" t="s">
        <v>156</v>
      </c>
      <c r="C31" s="29">
        <v>3.6</v>
      </c>
      <c r="D31" s="31"/>
      <c r="E31" s="31">
        <v>3.6</v>
      </c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22" t="s">
        <v>157</v>
      </c>
      <c r="F1" s="22"/>
      <c r="G1" s="22"/>
    </row>
    <row r="2" spans="1:7" ht="30" customHeight="1">
      <c r="A2" s="15" t="s">
        <v>158</v>
      </c>
      <c r="B2" s="15"/>
      <c r="C2" s="15"/>
      <c r="D2" s="15"/>
      <c r="E2" s="15"/>
      <c r="F2" s="15"/>
      <c r="G2" s="15"/>
    </row>
    <row r="3" spans="1:7" ht="18" customHeight="1">
      <c r="A3" s="17" t="s">
        <v>91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3" t="s">
        <v>159</v>
      </c>
      <c r="B4" s="3" t="s">
        <v>160</v>
      </c>
      <c r="C4" s="3" t="s">
        <v>31</v>
      </c>
      <c r="D4" s="24" t="s">
        <v>161</v>
      </c>
      <c r="E4" s="24" t="s">
        <v>162</v>
      </c>
      <c r="F4" s="24" t="s">
        <v>163</v>
      </c>
      <c r="G4" s="24" t="s">
        <v>164</v>
      </c>
    </row>
    <row r="5" spans="1:7" ht="12" customHeight="1">
      <c r="A5" s="3"/>
      <c r="B5" s="3"/>
      <c r="C5" s="3"/>
      <c r="D5" s="24"/>
      <c r="E5" s="24"/>
      <c r="F5" s="24"/>
      <c r="G5" s="24"/>
    </row>
    <row r="6" spans="1:7" ht="21.75" customHeight="1">
      <c r="A6" s="25" t="s">
        <v>45</v>
      </c>
      <c r="B6" s="25" t="s">
        <v>45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165</v>
      </c>
      <c r="B7" s="28" t="s">
        <v>166</v>
      </c>
      <c r="C7" s="29">
        <v>17.999</v>
      </c>
      <c r="D7" s="29"/>
      <c r="E7" s="30">
        <v>14.399</v>
      </c>
      <c r="F7" s="29"/>
      <c r="G7" s="29">
        <v>3.6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167</v>
      </c>
      <c r="E1" s="18"/>
      <c r="F1" s="13"/>
      <c r="G1" s="13"/>
    </row>
    <row r="2" spans="1:7" ht="29.25" customHeight="1">
      <c r="A2" s="15" t="s">
        <v>168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92</v>
      </c>
      <c r="B4" s="3"/>
      <c r="C4" s="3" t="s">
        <v>103</v>
      </c>
      <c r="D4" s="3"/>
      <c r="E4" s="3"/>
      <c r="F4" s="13"/>
      <c r="G4" s="13"/>
    </row>
    <row r="5" spans="1:7" ht="21" customHeight="1">
      <c r="A5" s="3" t="s">
        <v>95</v>
      </c>
      <c r="B5" s="3" t="s">
        <v>96</v>
      </c>
      <c r="C5" s="3" t="s">
        <v>31</v>
      </c>
      <c r="D5" s="3" t="s">
        <v>93</v>
      </c>
      <c r="E5" s="3" t="s">
        <v>94</v>
      </c>
      <c r="F5" s="13"/>
      <c r="G5" s="13"/>
    </row>
    <row r="6" spans="1:8" ht="21" customHeight="1">
      <c r="A6" s="3" t="s">
        <v>45</v>
      </c>
      <c r="B6" s="3" t="s">
        <v>45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169</v>
      </c>
      <c r="D1" s="14"/>
      <c r="E1" s="14"/>
      <c r="F1" s="13"/>
      <c r="G1" s="13"/>
    </row>
    <row r="2" spans="1:7" ht="29.25" customHeight="1">
      <c r="A2" s="15" t="s">
        <v>170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92</v>
      </c>
      <c r="B4" s="3"/>
      <c r="C4" s="3" t="s">
        <v>103</v>
      </c>
      <c r="D4" s="3"/>
      <c r="E4" s="3"/>
      <c r="F4" s="13"/>
      <c r="G4" s="13"/>
    </row>
    <row r="5" spans="1:7" ht="28.5" customHeight="1">
      <c r="A5" s="3" t="s">
        <v>95</v>
      </c>
      <c r="B5" s="3" t="s">
        <v>96</v>
      </c>
      <c r="C5" s="3" t="s">
        <v>31</v>
      </c>
      <c r="D5" s="3" t="s">
        <v>93</v>
      </c>
      <c r="E5" s="3" t="s">
        <v>94</v>
      </c>
      <c r="F5" s="13"/>
      <c r="G5" s="13"/>
    </row>
    <row r="6" spans="1:8" ht="21" customHeight="1">
      <c r="A6" s="3" t="s">
        <v>45</v>
      </c>
      <c r="B6" s="3" t="s">
        <v>45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YoYo </cp:lastModifiedBy>
  <dcterms:created xsi:type="dcterms:W3CDTF">2024-01-16T09:09:05Z</dcterms:created>
  <dcterms:modified xsi:type="dcterms:W3CDTF">2024-01-17T03:49:37Z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7DB0C27D93C743069F5AD3CD9B1DC39C_13</vt:lpwstr>
  </property>
  <property fmtid="{D5CDD505-2E9C-101B-9397-08002B2CF9AE}" pid="4" name="KSOProductBuildV">
    <vt:lpwstr>2052-12.1.0.16120</vt:lpwstr>
  </property>
</Properties>
</file>