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2" sheetId="2" r:id="rId1"/>
    <sheet name="Sheet3" sheetId="3" r:id="rId2"/>
  </sheets>
  <definedNames>
    <definedName name="_xlnm._FilterDatabase" localSheetId="0" hidden="1">Sheet2!$A$4:$R$20</definedName>
  </definedNames>
  <calcPr calcId="144525"/>
</workbook>
</file>

<file path=xl/sharedStrings.xml><?xml version="1.0" encoding="utf-8"?>
<sst xmlns="http://schemas.openxmlformats.org/spreadsheetml/2006/main" count="187" uniqueCount="103">
  <si>
    <t>附件</t>
  </si>
  <si>
    <t>2022年衔接资金项目结算审核结余资金计划表</t>
  </si>
  <si>
    <t>序号</t>
  </si>
  <si>
    <t>乡（镇）</t>
  </si>
  <si>
    <t>村</t>
  </si>
  <si>
    <t>重点村类别</t>
  </si>
  <si>
    <t>项目类别</t>
  </si>
  <si>
    <t>项目名称</t>
  </si>
  <si>
    <t>主要建设内容及规模</t>
  </si>
  <si>
    <t>扶贫资金（万元）</t>
  </si>
  <si>
    <t>绩效目标</t>
  </si>
  <si>
    <t>主管部门</t>
  </si>
  <si>
    <t>业主单位</t>
  </si>
  <si>
    <t>受益户数</t>
  </si>
  <si>
    <t>受益人口数</t>
  </si>
  <si>
    <t>其中受益脱贫户数</t>
  </si>
  <si>
    <t>其中受益脱贫人口数</t>
  </si>
  <si>
    <t>建设期限</t>
  </si>
  <si>
    <t>项目效益</t>
  </si>
  <si>
    <t>群众参与和带贫减贫机制</t>
  </si>
  <si>
    <t>受益对象满意度</t>
  </si>
  <si>
    <t>铁石口镇</t>
  </si>
  <si>
    <t>芫甫村</t>
  </si>
  <si>
    <t>市定</t>
  </si>
  <si>
    <t>乡村建设行动</t>
  </si>
  <si>
    <t>铁石口镇芫甫村水库背水利灌溉设施建设项目</t>
  </si>
  <si>
    <t>水库背浇筑混凝土水沟390米，宽0.4米，高0.4米，壁厚0.15米；机房架拉电三相四线35平方300米，电线杆6根，铺设DN160PE管850米，新建凝凝土过滤井一座高8米</t>
  </si>
  <si>
    <t>2023年4－8月</t>
  </si>
  <si>
    <t>完成水沟浇筑长390米等，可解决56户321人农田灌溉问题</t>
  </si>
  <si>
    <t>改善脱贫群众生产生活条件</t>
  </si>
  <si>
    <t>县乡村振兴局</t>
  </si>
  <si>
    <t>铁石口镇人民政府</t>
  </si>
  <si>
    <t>崇仙乡</t>
  </si>
  <si>
    <t>迳头村</t>
  </si>
  <si>
    <t>否</t>
  </si>
  <si>
    <t>崇仙乡迳头村猪头洞道路硬化</t>
  </si>
  <si>
    <t>猪头洞混凝土硬化1676平方米，厚0.18米</t>
  </si>
  <si>
    <t>完成猪头洞混凝土硬化1676平方米，解决脱贫群众出行难问题</t>
  </si>
  <si>
    <t>崇仙乡人民政府</t>
  </si>
  <si>
    <t>山坝村</t>
  </si>
  <si>
    <t>崇仙乡山坝村江背桥护肩维修</t>
  </si>
  <si>
    <t>江背桥混凝土堡坎长554米，宽1.3米，厚0.18米；回填方长554米，宽1.85米，厚0.5米</t>
  </si>
  <si>
    <t>完成江背桥堡坎维修554米，解决290户1210人出行难和出行安全问题</t>
  </si>
  <si>
    <t>崇仙乡山坝村江背道路维修</t>
  </si>
  <si>
    <t>江背组混凝土硬化1060平方米，厚0.18米</t>
  </si>
  <si>
    <t>完成江背混凝土硬化1060平方米，解决363户1735人出行难和出行安全问题</t>
  </si>
  <si>
    <t>西水村</t>
  </si>
  <si>
    <t>崇仙乡西水村优美仔等小组路灯安装</t>
  </si>
  <si>
    <t>优美仔等小组安装6米高太阳能路灯120盏</t>
  </si>
  <si>
    <t>完成西水村优美仔等小组路灯安装120盏，解决603户2465人出行难和出行安全问题</t>
  </si>
  <si>
    <t>新田镇</t>
  </si>
  <si>
    <t>铜锣丘村</t>
  </si>
  <si>
    <t>县定</t>
  </si>
  <si>
    <t>新田镇铜锣丘村陂头脑至锦背田小组道路建设工程</t>
  </si>
  <si>
    <t>陂头脑至锦背田小组混凝土道路硬化长1170米，宽3.5米，厚0.18米；加八字路口20平方米</t>
  </si>
  <si>
    <t>完成道路建设1160米，解决239户680人出行难问题</t>
  </si>
  <si>
    <t>新田镇人民政府</t>
  </si>
  <si>
    <t>正平镇</t>
  </si>
  <si>
    <t>晒禾村</t>
  </si>
  <si>
    <t>省定</t>
  </si>
  <si>
    <t>正平镇晒禾村岗背塘小组人居环境整治项目</t>
  </si>
  <si>
    <t>岗背塘小组地面硬化440平方米，厚0.18米</t>
  </si>
  <si>
    <t>完成地面硬化440平方米，解决50户204人出行难问题</t>
  </si>
  <si>
    <t>正平镇人民政府</t>
  </si>
  <si>
    <t>中坝村</t>
  </si>
  <si>
    <t>正平镇中坝村石角头段小组水利设施项目</t>
  </si>
  <si>
    <t>石角头段水渠建设长245米，0.4*0.4米，厚0.12米</t>
  </si>
  <si>
    <t>完成水渠建设长245米，解决168亩农田灌溉问题</t>
  </si>
  <si>
    <t>芫庙村</t>
  </si>
  <si>
    <t>正平镇芫庙村高松树下组水利设施项目</t>
  </si>
  <si>
    <t>高松树下水渠建设长250米，0.3*0.3米，壁厚0.1米</t>
  </si>
  <si>
    <t>完成水渠建设三面光长250米，可解决高松树下、围里小组150亩农田灌溉问题，脱贫人口12户38人受益。</t>
  </si>
  <si>
    <t>深坑村</t>
  </si>
  <si>
    <t>正平镇深坑村木子塘小组水利设施项目</t>
  </si>
  <si>
    <t>深坑村木子塘水渠建设长220米，0.4*0.4米，壁厚0.12米</t>
  </si>
  <si>
    <t>完成水渠建设长220米，可解决130亩农田灌溉问题</t>
  </si>
  <si>
    <t>正平村</t>
  </si>
  <si>
    <t>正平镇正平村黄牯坑小组水渠建设项目</t>
  </si>
  <si>
    <t>黄牯坑新建水沟长231.5米，0.4*0.3米，壁厚0.15米</t>
  </si>
  <si>
    <t>完成水沟建设231.5米，可解决黄牯坑小组300亩农田灌溉问题</t>
  </si>
  <si>
    <t>小河镇</t>
  </si>
  <si>
    <t>河口村</t>
  </si>
  <si>
    <t>小河镇河口村新屋场水渠建设项目</t>
  </si>
  <si>
    <t>新屋场园子塘新建水渠长350米，宽0.5米，高0.6米，壁厚0.15米</t>
  </si>
  <si>
    <t>完成水渠建设长350米，解决109户361人生产用水问题</t>
  </si>
  <si>
    <t>小河镇人民政府</t>
  </si>
  <si>
    <t>长陵村</t>
  </si>
  <si>
    <t>小河镇长陵村下坑小组桥梁建设项目</t>
  </si>
  <si>
    <t>下坑小组新建一座长22.04米,宽4米，的混凝土桥梁；铺设45厘米厚砼，12厘米厚防水砼；混凝土挡墙护堤长5米，宽3米，高4米（浆砌片石基础、浆砌片石挡墙）</t>
  </si>
  <si>
    <t>完成混凝土桥梁建设一座，解决84户375人出行不便问题</t>
  </si>
  <si>
    <t>大桥镇</t>
  </si>
  <si>
    <t>大桥村</t>
  </si>
  <si>
    <t>大桥镇大桥村园兴楼、桥头等小组照明工程</t>
  </si>
  <si>
    <t>园兴楼、桥头等小组安装6米高太阳能路灯50盏</t>
  </si>
  <si>
    <t>完成路灯建设50盏，解决929户3614人出现安全问题</t>
  </si>
  <si>
    <t>大桥镇人民政府</t>
  </si>
  <si>
    <t>西牛镇</t>
  </si>
  <si>
    <t>牛颈村</t>
  </si>
  <si>
    <t>西牛镇牛颈村上、下横塘组水利设施建设项目</t>
  </si>
  <si>
    <t>新建上、下横塘组砼水沟长700米，0.3*0.3米，壁厚0.1米；砼水沟长435米，0.4*0.4米，壁厚0.12米</t>
  </si>
  <si>
    <t>完成水渠建设长1135米，解决190亩农田灌溉问题</t>
  </si>
  <si>
    <t>西牛镇人民政府</t>
  </si>
  <si>
    <t>小计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</si>
</sst>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\);[Red]\(0.0\)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20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"/>
    </font>
    <font>
      <sz val="14"/>
      <name val="宋体"/>
      <charset val="134"/>
      <scheme val="minor"/>
    </font>
    <font>
      <sz val="14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9" fillId="32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9" fontId="6" fillId="0" borderId="1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abSelected="1" view="pageBreakPreview" zoomScaleNormal="100" zoomScaleSheetLayoutView="100" topLeftCell="A13" workbookViewId="0">
      <selection activeCell="H19" sqref="H19"/>
    </sheetView>
  </sheetViews>
  <sheetFormatPr defaultColWidth="9.81666666666667" defaultRowHeight="13.5"/>
  <cols>
    <col min="1" max="1" width="5.625" style="3" customWidth="1"/>
    <col min="2" max="2" width="6" style="3" customWidth="1"/>
    <col min="3" max="3" width="8" style="3" customWidth="1"/>
    <col min="4" max="4" width="7.25" style="3" customWidth="1"/>
    <col min="5" max="5" width="9" style="3" customWidth="1"/>
    <col min="6" max="6" width="15.125" style="4" customWidth="1"/>
    <col min="7" max="7" width="41" style="4" customWidth="1"/>
    <col min="8" max="8" width="9.125" style="3" customWidth="1"/>
    <col min="9" max="9" width="6.375" style="3" customWidth="1"/>
    <col min="10" max="10" width="6.25" style="3" customWidth="1"/>
    <col min="11" max="11" width="6.625" style="5" customWidth="1"/>
    <col min="12" max="12" width="8" style="3" customWidth="1"/>
    <col min="13" max="13" width="10.375" style="3" customWidth="1"/>
    <col min="14" max="14" width="28.75" style="4" customWidth="1"/>
    <col min="15" max="15" width="12.375" style="4" customWidth="1"/>
    <col min="16" max="16" width="6.75" style="3" customWidth="1"/>
    <col min="17" max="17" width="9.125" style="3" customWidth="1"/>
    <col min="18" max="18" width="8.75" style="3" customWidth="1"/>
    <col min="19" max="16384" width="9.81666666666667" style="1"/>
  </cols>
  <sheetData>
    <row r="1" s="1" customFormat="1" ht="27" customHeight="1" spans="1:18">
      <c r="A1" s="6" t="s">
        <v>0</v>
      </c>
      <c r="B1" s="6"/>
      <c r="C1" s="6"/>
      <c r="D1" s="7"/>
      <c r="E1" s="7"/>
      <c r="F1" s="4"/>
      <c r="G1" s="4"/>
      <c r="H1" s="3"/>
      <c r="I1" s="3"/>
      <c r="J1" s="3"/>
      <c r="K1" s="5"/>
      <c r="L1" s="3"/>
      <c r="M1" s="3"/>
      <c r="N1" s="4"/>
      <c r="O1" s="4"/>
      <c r="P1" s="3"/>
      <c r="Q1" s="3"/>
      <c r="R1" s="3"/>
    </row>
    <row r="2" s="1" customFormat="1" ht="36" customHeight="1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="2" customFormat="1" ht="18.75" spans="1:18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11" t="s">
        <v>9</v>
      </c>
      <c r="I3" s="9" t="s">
        <v>10</v>
      </c>
      <c r="J3" s="9"/>
      <c r="K3" s="9"/>
      <c r="L3" s="9"/>
      <c r="M3" s="9"/>
      <c r="N3" s="9"/>
      <c r="O3" s="9"/>
      <c r="P3" s="9"/>
      <c r="Q3" s="9" t="s">
        <v>11</v>
      </c>
      <c r="R3" s="9" t="s">
        <v>12</v>
      </c>
    </row>
    <row r="4" s="2" customFormat="1" ht="75" spans="1:18">
      <c r="A4" s="9"/>
      <c r="B4" s="9"/>
      <c r="C4" s="9"/>
      <c r="D4" s="12"/>
      <c r="E4" s="9"/>
      <c r="F4" s="9"/>
      <c r="G4" s="9"/>
      <c r="H4" s="11"/>
      <c r="I4" s="11" t="s">
        <v>13</v>
      </c>
      <c r="J4" s="11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26" t="s">
        <v>20</v>
      </c>
      <c r="Q4" s="9"/>
      <c r="R4" s="9"/>
    </row>
    <row r="5" s="2" customFormat="1" ht="93.75" spans="1:18">
      <c r="A5" s="9">
        <v>1</v>
      </c>
      <c r="B5" s="13" t="s">
        <v>21</v>
      </c>
      <c r="C5" s="14" t="s">
        <v>22</v>
      </c>
      <c r="D5" s="14" t="s">
        <v>23</v>
      </c>
      <c r="E5" s="15" t="s">
        <v>24</v>
      </c>
      <c r="F5" s="16" t="s">
        <v>25</v>
      </c>
      <c r="G5" s="16" t="s">
        <v>26</v>
      </c>
      <c r="H5" s="14">
        <v>20</v>
      </c>
      <c r="I5" s="9">
        <v>56</v>
      </c>
      <c r="J5" s="9">
        <v>321</v>
      </c>
      <c r="K5" s="9">
        <v>13</v>
      </c>
      <c r="L5" s="14">
        <v>58</v>
      </c>
      <c r="M5" s="27" t="s">
        <v>27</v>
      </c>
      <c r="N5" s="16" t="s">
        <v>28</v>
      </c>
      <c r="O5" s="28" t="s">
        <v>29</v>
      </c>
      <c r="P5" s="26">
        <v>0.95</v>
      </c>
      <c r="Q5" s="9" t="s">
        <v>30</v>
      </c>
      <c r="R5" s="9" t="s">
        <v>31</v>
      </c>
    </row>
    <row r="6" s="2" customFormat="1" ht="56.25" spans="1:18">
      <c r="A6" s="9">
        <v>2</v>
      </c>
      <c r="B6" s="17" t="s">
        <v>32</v>
      </c>
      <c r="C6" s="17" t="s">
        <v>33</v>
      </c>
      <c r="D6" s="17" t="s">
        <v>34</v>
      </c>
      <c r="E6" s="9" t="s">
        <v>24</v>
      </c>
      <c r="F6" s="18" t="s">
        <v>35</v>
      </c>
      <c r="G6" s="19" t="s">
        <v>36</v>
      </c>
      <c r="H6" s="20">
        <v>21</v>
      </c>
      <c r="I6" s="9">
        <v>128</v>
      </c>
      <c r="J6" s="9">
        <v>649</v>
      </c>
      <c r="K6" s="9">
        <v>17</v>
      </c>
      <c r="L6" s="9">
        <v>64</v>
      </c>
      <c r="M6" s="27" t="s">
        <v>27</v>
      </c>
      <c r="N6" s="29" t="s">
        <v>37</v>
      </c>
      <c r="O6" s="28" t="s">
        <v>29</v>
      </c>
      <c r="P6" s="26">
        <v>0.95</v>
      </c>
      <c r="Q6" s="26" t="s">
        <v>30</v>
      </c>
      <c r="R6" s="9" t="s">
        <v>38</v>
      </c>
    </row>
    <row r="7" s="2" customFormat="1" ht="56.25" spans="1:18">
      <c r="A7" s="9">
        <v>3</v>
      </c>
      <c r="B7" s="17" t="s">
        <v>32</v>
      </c>
      <c r="C7" s="17" t="s">
        <v>39</v>
      </c>
      <c r="D7" s="17" t="s">
        <v>34</v>
      </c>
      <c r="E7" s="9" t="s">
        <v>24</v>
      </c>
      <c r="F7" s="18" t="s">
        <v>40</v>
      </c>
      <c r="G7" s="9" t="s">
        <v>41</v>
      </c>
      <c r="H7" s="20">
        <v>11</v>
      </c>
      <c r="I7" s="9">
        <v>290</v>
      </c>
      <c r="J7" s="9">
        <v>1210</v>
      </c>
      <c r="K7" s="9">
        <v>38</v>
      </c>
      <c r="L7" s="9">
        <v>142</v>
      </c>
      <c r="M7" s="27" t="s">
        <v>27</v>
      </c>
      <c r="N7" s="29" t="s">
        <v>42</v>
      </c>
      <c r="O7" s="28" t="s">
        <v>29</v>
      </c>
      <c r="P7" s="26">
        <v>0.95</v>
      </c>
      <c r="Q7" s="26" t="s">
        <v>30</v>
      </c>
      <c r="R7" s="9" t="s">
        <v>38</v>
      </c>
    </row>
    <row r="8" s="2" customFormat="1" ht="56.25" spans="1:18">
      <c r="A8" s="9">
        <v>4</v>
      </c>
      <c r="B8" s="17" t="s">
        <v>32</v>
      </c>
      <c r="C8" s="17" t="s">
        <v>39</v>
      </c>
      <c r="D8" s="17" t="s">
        <v>34</v>
      </c>
      <c r="E8" s="9" t="s">
        <v>24</v>
      </c>
      <c r="F8" s="9" t="s">
        <v>43</v>
      </c>
      <c r="G8" s="9" t="s">
        <v>44</v>
      </c>
      <c r="H8" s="20">
        <v>18</v>
      </c>
      <c r="I8" s="9">
        <v>363</v>
      </c>
      <c r="J8" s="23">
        <v>1735</v>
      </c>
      <c r="K8" s="23">
        <v>33</v>
      </c>
      <c r="L8" s="9">
        <v>109</v>
      </c>
      <c r="M8" s="27" t="s">
        <v>27</v>
      </c>
      <c r="N8" s="29" t="s">
        <v>45</v>
      </c>
      <c r="O8" s="28" t="s">
        <v>29</v>
      </c>
      <c r="P8" s="26">
        <v>0.95</v>
      </c>
      <c r="Q8" s="26" t="s">
        <v>30</v>
      </c>
      <c r="R8" s="9" t="s">
        <v>38</v>
      </c>
    </row>
    <row r="9" s="2" customFormat="1" ht="75" spans="1:18">
      <c r="A9" s="9">
        <v>5</v>
      </c>
      <c r="B9" s="17" t="s">
        <v>32</v>
      </c>
      <c r="C9" s="9" t="s">
        <v>46</v>
      </c>
      <c r="D9" s="17" t="s">
        <v>34</v>
      </c>
      <c r="E9" s="9" t="s">
        <v>24</v>
      </c>
      <c r="F9" s="21" t="s">
        <v>47</v>
      </c>
      <c r="G9" s="22" t="s">
        <v>48</v>
      </c>
      <c r="H9" s="20">
        <v>30</v>
      </c>
      <c r="I9" s="9">
        <v>603</v>
      </c>
      <c r="J9" s="9">
        <v>2465</v>
      </c>
      <c r="K9" s="9">
        <v>46</v>
      </c>
      <c r="L9" s="9">
        <v>155</v>
      </c>
      <c r="M9" s="27" t="s">
        <v>27</v>
      </c>
      <c r="N9" s="29" t="s">
        <v>49</v>
      </c>
      <c r="O9" s="28" t="s">
        <v>29</v>
      </c>
      <c r="P9" s="26">
        <v>0.95</v>
      </c>
      <c r="Q9" s="26" t="s">
        <v>30</v>
      </c>
      <c r="R9" s="9" t="s">
        <v>38</v>
      </c>
    </row>
    <row r="10" s="2" customFormat="1" ht="75" spans="1:18">
      <c r="A10" s="9">
        <v>6</v>
      </c>
      <c r="B10" s="9" t="s">
        <v>50</v>
      </c>
      <c r="C10" s="9" t="s">
        <v>51</v>
      </c>
      <c r="D10" s="9" t="s">
        <v>52</v>
      </c>
      <c r="E10" s="9" t="s">
        <v>24</v>
      </c>
      <c r="F10" s="21" t="s">
        <v>53</v>
      </c>
      <c r="G10" s="9" t="s">
        <v>54</v>
      </c>
      <c r="H10" s="23">
        <v>50</v>
      </c>
      <c r="I10" s="23">
        <v>239</v>
      </c>
      <c r="J10" s="23">
        <v>680</v>
      </c>
      <c r="K10" s="23">
        <v>15</v>
      </c>
      <c r="L10" s="23">
        <v>59</v>
      </c>
      <c r="M10" s="27" t="s">
        <v>27</v>
      </c>
      <c r="N10" s="21" t="s">
        <v>55</v>
      </c>
      <c r="O10" s="28" t="s">
        <v>29</v>
      </c>
      <c r="P10" s="26">
        <v>0.95</v>
      </c>
      <c r="Q10" s="26" t="s">
        <v>30</v>
      </c>
      <c r="R10" s="9" t="s">
        <v>56</v>
      </c>
    </row>
    <row r="11" s="2" customFormat="1" ht="75" spans="1:18">
      <c r="A11" s="9">
        <v>7</v>
      </c>
      <c r="B11" s="9" t="s">
        <v>57</v>
      </c>
      <c r="C11" s="9" t="s">
        <v>58</v>
      </c>
      <c r="D11" s="9" t="s">
        <v>59</v>
      </c>
      <c r="E11" s="9" t="s">
        <v>24</v>
      </c>
      <c r="F11" s="9" t="s">
        <v>60</v>
      </c>
      <c r="G11" s="21" t="s">
        <v>61</v>
      </c>
      <c r="H11" s="23">
        <v>5.3</v>
      </c>
      <c r="I11" s="9">
        <v>50</v>
      </c>
      <c r="J11" s="9">
        <v>204</v>
      </c>
      <c r="K11" s="9">
        <v>4</v>
      </c>
      <c r="L11" s="23">
        <v>10</v>
      </c>
      <c r="M11" s="27" t="s">
        <v>27</v>
      </c>
      <c r="N11" s="30" t="s">
        <v>62</v>
      </c>
      <c r="O11" s="28" t="s">
        <v>29</v>
      </c>
      <c r="P11" s="26">
        <v>0.95</v>
      </c>
      <c r="Q11" s="26" t="s">
        <v>30</v>
      </c>
      <c r="R11" s="9" t="s">
        <v>63</v>
      </c>
    </row>
    <row r="12" s="2" customFormat="1" ht="56.25" spans="1:18">
      <c r="A12" s="9">
        <v>8</v>
      </c>
      <c r="B12" s="9" t="s">
        <v>57</v>
      </c>
      <c r="C12" s="9" t="s">
        <v>64</v>
      </c>
      <c r="D12" s="9" t="s">
        <v>52</v>
      </c>
      <c r="E12" s="9" t="s">
        <v>24</v>
      </c>
      <c r="F12" s="9" t="s">
        <v>65</v>
      </c>
      <c r="G12" s="9" t="s">
        <v>66</v>
      </c>
      <c r="H12" s="23">
        <v>6</v>
      </c>
      <c r="I12" s="31">
        <v>80</v>
      </c>
      <c r="J12" s="31">
        <v>346</v>
      </c>
      <c r="K12" s="31">
        <v>12</v>
      </c>
      <c r="L12" s="23">
        <v>38</v>
      </c>
      <c r="M12" s="27" t="s">
        <v>27</v>
      </c>
      <c r="N12" s="9" t="s">
        <v>67</v>
      </c>
      <c r="O12" s="28" t="s">
        <v>29</v>
      </c>
      <c r="P12" s="26">
        <v>0.95</v>
      </c>
      <c r="Q12" s="26" t="s">
        <v>30</v>
      </c>
      <c r="R12" s="9" t="s">
        <v>63</v>
      </c>
    </row>
    <row r="13" s="2" customFormat="1" ht="93.75" spans="1:18">
      <c r="A13" s="9">
        <v>9</v>
      </c>
      <c r="B13" s="9" t="s">
        <v>57</v>
      </c>
      <c r="C13" s="9" t="s">
        <v>68</v>
      </c>
      <c r="D13" s="9" t="s">
        <v>34</v>
      </c>
      <c r="E13" s="9" t="s">
        <v>24</v>
      </c>
      <c r="F13" s="9" t="s">
        <v>69</v>
      </c>
      <c r="G13" s="9" t="s">
        <v>70</v>
      </c>
      <c r="H13" s="23">
        <v>4.7</v>
      </c>
      <c r="I13" s="31">
        <v>39</v>
      </c>
      <c r="J13" s="31">
        <v>169</v>
      </c>
      <c r="K13" s="31">
        <v>11</v>
      </c>
      <c r="L13" s="23">
        <v>38</v>
      </c>
      <c r="M13" s="27" t="s">
        <v>27</v>
      </c>
      <c r="N13" s="9" t="s">
        <v>71</v>
      </c>
      <c r="O13" s="28" t="s">
        <v>29</v>
      </c>
      <c r="P13" s="26">
        <v>0.95</v>
      </c>
      <c r="Q13" s="26" t="s">
        <v>30</v>
      </c>
      <c r="R13" s="9" t="s">
        <v>63</v>
      </c>
    </row>
    <row r="14" s="2" customFormat="1" ht="56.25" spans="1:18">
      <c r="A14" s="9">
        <v>10</v>
      </c>
      <c r="B14" s="9" t="s">
        <v>57</v>
      </c>
      <c r="C14" s="9" t="s">
        <v>72</v>
      </c>
      <c r="D14" s="9" t="s">
        <v>34</v>
      </c>
      <c r="E14" s="9" t="s">
        <v>24</v>
      </c>
      <c r="F14" s="9" t="s">
        <v>73</v>
      </c>
      <c r="G14" s="9" t="s">
        <v>74</v>
      </c>
      <c r="H14" s="23">
        <v>5.6</v>
      </c>
      <c r="I14" s="31">
        <v>83</v>
      </c>
      <c r="J14" s="31">
        <v>416</v>
      </c>
      <c r="K14" s="31">
        <v>10</v>
      </c>
      <c r="L14" s="23">
        <v>36</v>
      </c>
      <c r="M14" s="27" t="s">
        <v>27</v>
      </c>
      <c r="N14" s="9" t="s">
        <v>75</v>
      </c>
      <c r="O14" s="28" t="s">
        <v>29</v>
      </c>
      <c r="P14" s="26">
        <v>0.95</v>
      </c>
      <c r="Q14" s="26" t="s">
        <v>30</v>
      </c>
      <c r="R14" s="9" t="s">
        <v>63</v>
      </c>
    </row>
    <row r="15" s="2" customFormat="1" ht="56.25" spans="1:18">
      <c r="A15" s="9">
        <v>11</v>
      </c>
      <c r="B15" s="9" t="s">
        <v>57</v>
      </c>
      <c r="C15" s="9" t="s">
        <v>76</v>
      </c>
      <c r="D15" s="9" t="s">
        <v>23</v>
      </c>
      <c r="E15" s="9" t="s">
        <v>24</v>
      </c>
      <c r="F15" s="9" t="s">
        <v>77</v>
      </c>
      <c r="G15" s="9" t="s">
        <v>78</v>
      </c>
      <c r="H15" s="23">
        <v>5.2</v>
      </c>
      <c r="I15" s="23">
        <v>81</v>
      </c>
      <c r="J15" s="23">
        <v>312</v>
      </c>
      <c r="K15" s="23">
        <v>4</v>
      </c>
      <c r="L15" s="23">
        <v>11</v>
      </c>
      <c r="M15" s="27" t="s">
        <v>27</v>
      </c>
      <c r="N15" s="9" t="s">
        <v>79</v>
      </c>
      <c r="O15" s="28" t="s">
        <v>29</v>
      </c>
      <c r="P15" s="26">
        <v>0.95</v>
      </c>
      <c r="Q15" s="26" t="s">
        <v>30</v>
      </c>
      <c r="R15" s="9" t="s">
        <v>63</v>
      </c>
    </row>
    <row r="16" s="2" customFormat="1" ht="56.25" spans="1:18">
      <c r="A16" s="9">
        <v>12</v>
      </c>
      <c r="B16" s="17" t="s">
        <v>80</v>
      </c>
      <c r="C16" s="23" t="s">
        <v>81</v>
      </c>
      <c r="D16" s="23" t="s">
        <v>52</v>
      </c>
      <c r="E16" s="9" t="s">
        <v>24</v>
      </c>
      <c r="F16" s="19" t="s">
        <v>82</v>
      </c>
      <c r="G16" s="19" t="s">
        <v>83</v>
      </c>
      <c r="H16" s="24">
        <v>13</v>
      </c>
      <c r="I16" s="19">
        <v>109</v>
      </c>
      <c r="J16" s="19">
        <v>361</v>
      </c>
      <c r="K16" s="19">
        <v>26</v>
      </c>
      <c r="L16" s="19">
        <v>75</v>
      </c>
      <c r="M16" s="27" t="s">
        <v>27</v>
      </c>
      <c r="N16" s="19" t="s">
        <v>84</v>
      </c>
      <c r="O16" s="28" t="s">
        <v>29</v>
      </c>
      <c r="P16" s="26">
        <v>0.95</v>
      </c>
      <c r="Q16" s="26" t="s">
        <v>30</v>
      </c>
      <c r="R16" s="9" t="s">
        <v>85</v>
      </c>
    </row>
    <row r="17" s="2" customFormat="1" ht="93.75" spans="1:18">
      <c r="A17" s="9">
        <v>13</v>
      </c>
      <c r="B17" s="17" t="s">
        <v>80</v>
      </c>
      <c r="C17" s="9" t="s">
        <v>86</v>
      </c>
      <c r="D17" s="9" t="s">
        <v>34</v>
      </c>
      <c r="E17" s="9" t="s">
        <v>24</v>
      </c>
      <c r="F17" s="9" t="s">
        <v>87</v>
      </c>
      <c r="G17" s="9" t="s">
        <v>88</v>
      </c>
      <c r="H17" s="25">
        <v>49.8</v>
      </c>
      <c r="I17" s="24">
        <v>84</v>
      </c>
      <c r="J17" s="24">
        <v>375</v>
      </c>
      <c r="K17" s="24">
        <v>15</v>
      </c>
      <c r="L17" s="24">
        <v>46</v>
      </c>
      <c r="M17" s="27" t="s">
        <v>27</v>
      </c>
      <c r="N17" s="24" t="s">
        <v>89</v>
      </c>
      <c r="O17" s="28" t="s">
        <v>29</v>
      </c>
      <c r="P17" s="26">
        <v>0.95</v>
      </c>
      <c r="Q17" s="26" t="s">
        <v>30</v>
      </c>
      <c r="R17" s="9" t="s">
        <v>85</v>
      </c>
    </row>
    <row r="18" s="2" customFormat="1" ht="75" spans="1:18">
      <c r="A18" s="9">
        <v>14</v>
      </c>
      <c r="B18" s="22" t="s">
        <v>90</v>
      </c>
      <c r="C18" s="22" t="s">
        <v>91</v>
      </c>
      <c r="D18" s="22" t="s">
        <v>34</v>
      </c>
      <c r="E18" s="9" t="s">
        <v>24</v>
      </c>
      <c r="F18" s="22" t="s">
        <v>92</v>
      </c>
      <c r="G18" s="22" t="s">
        <v>93</v>
      </c>
      <c r="H18" s="22">
        <v>13</v>
      </c>
      <c r="I18" s="22">
        <v>929</v>
      </c>
      <c r="J18" s="22">
        <v>3614</v>
      </c>
      <c r="K18" s="22">
        <v>80</v>
      </c>
      <c r="L18" s="22">
        <v>228</v>
      </c>
      <c r="M18" s="27" t="s">
        <v>27</v>
      </c>
      <c r="N18" s="22" t="s">
        <v>94</v>
      </c>
      <c r="O18" s="28" t="s">
        <v>29</v>
      </c>
      <c r="P18" s="26">
        <v>0.95</v>
      </c>
      <c r="Q18" s="26" t="s">
        <v>30</v>
      </c>
      <c r="R18" s="22" t="s">
        <v>95</v>
      </c>
    </row>
    <row r="19" s="2" customFormat="1" ht="75" spans="1:18">
      <c r="A19" s="9">
        <v>15</v>
      </c>
      <c r="B19" s="25" t="s">
        <v>96</v>
      </c>
      <c r="C19" s="25" t="s">
        <v>97</v>
      </c>
      <c r="D19" s="25" t="s">
        <v>34</v>
      </c>
      <c r="E19" s="15" t="s">
        <v>24</v>
      </c>
      <c r="F19" s="21" t="s">
        <v>98</v>
      </c>
      <c r="G19" s="16" t="s">
        <v>99</v>
      </c>
      <c r="H19" s="22">
        <v>20</v>
      </c>
      <c r="I19" s="9">
        <v>65</v>
      </c>
      <c r="J19" s="9">
        <v>266</v>
      </c>
      <c r="K19" s="9">
        <v>5</v>
      </c>
      <c r="L19" s="14">
        <v>18</v>
      </c>
      <c r="M19" s="27" t="s">
        <v>27</v>
      </c>
      <c r="N19" s="32" t="s">
        <v>100</v>
      </c>
      <c r="O19" s="28" t="s">
        <v>29</v>
      </c>
      <c r="P19" s="26">
        <v>0.95</v>
      </c>
      <c r="Q19" s="26" t="s">
        <v>30</v>
      </c>
      <c r="R19" s="9" t="s">
        <v>101</v>
      </c>
    </row>
    <row r="20" s="2" customFormat="1" ht="31" customHeight="1" spans="1:18">
      <c r="A20" s="9"/>
      <c r="B20" s="13" t="s">
        <v>102</v>
      </c>
      <c r="C20" s="14"/>
      <c r="D20" s="14"/>
      <c r="E20" s="15"/>
      <c r="F20" s="16"/>
      <c r="G20" s="16"/>
      <c r="H20" s="14">
        <f>SUM(H5:H19)</f>
        <v>272.6</v>
      </c>
      <c r="I20" s="9"/>
      <c r="J20" s="9"/>
      <c r="K20" s="9"/>
      <c r="L20" s="14"/>
      <c r="M20" s="23"/>
      <c r="N20" s="16"/>
      <c r="O20" s="28"/>
      <c r="P20" s="26"/>
      <c r="Q20" s="9"/>
      <c r="R20" s="9"/>
    </row>
  </sheetData>
  <autoFilter ref="A4:R20">
    <extLst/>
  </autoFilter>
  <mergeCells count="13">
    <mergeCell ref="A1:C1"/>
    <mergeCell ref="A2:R2"/>
    <mergeCell ref="I3:P3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</mergeCells>
  <dataValidations count="2">
    <dataValidation allowBlank="1" showInputMessage="1" showErrorMessage="1" sqref="I5:K5 P5:R5 I19:K19 I20:K20 P20:R20 P6:P19"/>
    <dataValidation type="list" allowBlank="1" showInputMessage="1" showErrorMessage="1" sqref="E16 E17">
      <formula1>INDIRECT(D16)</formula1>
    </dataValidation>
  </dataValidations>
  <pageMargins left="0.503472222222222" right="0.306944444444444" top="0.751388888888889" bottom="0.751388888888889" header="0.298611111111111" footer="0.298611111111111"/>
  <pageSetup paperSize="8" scale="9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肖先生</cp:lastModifiedBy>
  <dcterms:created xsi:type="dcterms:W3CDTF">2022-09-07T08:04:00Z</dcterms:created>
  <dcterms:modified xsi:type="dcterms:W3CDTF">2023-06-06T08:39:11Z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5A0E5F68E4474435A9E41F4B2412E9BA</vt:lpwstr>
  </property>
  <property fmtid="{D5CDD505-2E9C-101B-9397-08002B2CF9AE}" pid="3" name="KSOProductBuildVer">
    <vt:lpwstr>2052-11.8.2.8411</vt:lpwstr>
  </property>
</Properties>
</file>